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definedNames>
    <definedName function="false" hidden="false" name="HTML_1" vbProcedure="false">Sheet1!$A$8:$J$100</definedName>
    <definedName function="false" hidden="false" name="HTML_all" vbProcedure="false">Sheet1!$A$1:$J$105</definedName>
    <definedName function="false" hidden="false" name="HTML_tables" vbProcedure="false">Sheet1!$A$1:$A$1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<sst xmlns="http://schemas.openxmlformats.org/spreadsheetml/2006/main" count="388" uniqueCount="96">
  <si>
    <t xml:space="preserve">מערכת מידע נדלן</t>
  </si>
  <si>
    <r>
      <rPr>
        <b val="true"/>
        <sz val="10"/>
        <rFont val="DejaVu Sans"/>
        <family val="2"/>
      </rPr>
      <t xml:space="preserve">סוג נכס</t>
    </r>
    <r>
      <rPr>
        <b val="true"/>
        <sz val="10"/>
        <rFont val="Times New Roman"/>
        <family val="1"/>
      </rPr>
      <t xml:space="preserve">: </t>
    </r>
    <r>
      <rPr>
        <b val="true"/>
        <sz val="10"/>
        <rFont val="DejaVu Sans"/>
        <family val="2"/>
      </rPr>
      <t xml:space="preserve">דירת מגורים     מיום מכירה</t>
    </r>
    <r>
      <rPr>
        <b val="true"/>
        <sz val="10"/>
        <rFont val="Times New Roman"/>
        <family val="1"/>
      </rPr>
      <t xml:space="preserve">: 08/06/2026     </t>
    </r>
    <r>
      <rPr>
        <b val="true"/>
        <sz val="10"/>
        <rFont val="DejaVu Sans"/>
        <family val="2"/>
      </rPr>
      <t xml:space="preserve">עד יום מכירה</t>
    </r>
    <r>
      <rPr>
        <b val="true"/>
        <sz val="10"/>
        <rFont val="Times New Roman"/>
        <family val="1"/>
      </rPr>
      <t xml:space="preserve">: 08/09/2026</t>
    </r>
  </si>
  <si>
    <r>
      <rPr>
        <b val="true"/>
        <sz val="10"/>
        <rFont val="DejaVu Sans"/>
        <family val="2"/>
      </rPr>
      <t xml:space="preserve">משווי מוערך</t>
    </r>
    <r>
      <rPr>
        <b val="true"/>
        <sz val="10"/>
        <rFont val="Times New Roman"/>
        <family val="1"/>
      </rPr>
      <t xml:space="preserve">: 800,000 ₪     </t>
    </r>
    <r>
      <rPr>
        <b val="true"/>
        <sz val="10"/>
        <rFont val="DejaVu Sans"/>
        <family val="2"/>
      </rPr>
      <t xml:space="preserve">עד שווי מוערך</t>
    </r>
    <r>
      <rPr>
        <b val="true"/>
        <sz val="10"/>
        <rFont val="Times New Roman"/>
        <family val="1"/>
      </rPr>
      <t xml:space="preserve">: 2,000,000 ₪</t>
    </r>
  </si>
  <si>
    <r>
      <rPr>
        <b val="true"/>
        <sz val="10"/>
        <rFont val="DejaVu Sans"/>
        <family val="2"/>
      </rPr>
      <t xml:space="preserve">שנת בניה מ</t>
    </r>
    <r>
      <rPr>
        <b val="true"/>
        <sz val="10"/>
        <rFont val="Times New Roman"/>
        <family val="1"/>
      </rPr>
      <t xml:space="preserve">: 2028     </t>
    </r>
    <r>
      <rPr>
        <b val="true"/>
        <sz val="10"/>
        <rFont val="DejaVu Sans"/>
        <family val="2"/>
      </rPr>
      <t xml:space="preserve">שנת בניה עד</t>
    </r>
    <r>
      <rPr>
        <b val="true"/>
        <sz val="10"/>
        <rFont val="Times New Roman"/>
        <family val="1"/>
      </rPr>
      <t xml:space="preserve">: 2031</t>
    </r>
  </si>
  <si>
    <r>
      <rPr>
        <b val="true"/>
        <sz val="10"/>
        <rFont val="DejaVu Sans"/>
        <family val="2"/>
      </rPr>
      <t xml:space="preserve">ישוב</t>
    </r>
    <r>
      <rPr>
        <b val="true"/>
        <sz val="10"/>
        <rFont val="Times New Roman"/>
        <family val="1"/>
      </rPr>
      <t xml:space="preserve">: </t>
    </r>
    <r>
      <rPr>
        <b val="true"/>
        <sz val="10"/>
        <rFont val="DejaVu Sans"/>
        <family val="2"/>
      </rPr>
      <t xml:space="preserve">עכו</t>
    </r>
  </si>
  <si>
    <r>
      <rPr>
        <sz val="10"/>
        <rFont val="DejaVu Sans"/>
        <family val="2"/>
      </rPr>
      <t xml:space="preserve">קיימות </t>
    </r>
    <r>
      <rPr>
        <sz val="10"/>
        <rFont val="Times New Roman"/>
        <family val="1"/>
      </rPr>
      <t xml:space="preserve">92 </t>
    </r>
    <r>
      <rPr>
        <sz val="10"/>
        <rFont val="DejaVu Sans"/>
        <family val="2"/>
      </rPr>
      <t xml:space="preserve">תוצאות</t>
    </r>
  </si>
  <si>
    <t xml:space="preserve">גוש חלקה</t>
  </si>
  <si>
    <t xml:space="preserve">יום מכירה</t>
  </si>
  <si>
    <r>
      <rPr>
        <b val="true"/>
        <sz val="10"/>
        <rFont val="DejaVu Sans"/>
        <family val="2"/>
      </rPr>
      <t xml:space="preserve">תמורה מוצהרת בש</t>
    </r>
    <r>
      <rPr>
        <b val="true"/>
        <sz val="10"/>
        <rFont val="Times New Roman"/>
        <family val="1"/>
      </rPr>
      <t xml:space="preserve">"</t>
    </r>
    <r>
      <rPr>
        <b val="true"/>
        <sz val="10"/>
        <rFont val="DejaVu Sans"/>
        <family val="2"/>
      </rPr>
      <t xml:space="preserve">ח</t>
    </r>
  </si>
  <si>
    <r>
      <rPr>
        <b val="true"/>
        <sz val="10"/>
        <rFont val="DejaVu Sans"/>
        <family val="2"/>
      </rPr>
      <t xml:space="preserve">שווי מכירה בש</t>
    </r>
    <r>
      <rPr>
        <b val="true"/>
        <sz val="10"/>
        <rFont val="Times New Roman"/>
        <family val="1"/>
      </rPr>
      <t xml:space="preserve">"</t>
    </r>
    <r>
      <rPr>
        <b val="true"/>
        <sz val="10"/>
        <rFont val="DejaVu Sans"/>
        <family val="2"/>
      </rPr>
      <t xml:space="preserve">ח</t>
    </r>
  </si>
  <si>
    <t xml:space="preserve">מהות</t>
  </si>
  <si>
    <t xml:space="preserve">חלק נמכר</t>
  </si>
  <si>
    <t xml:space="preserve">ישוב</t>
  </si>
  <si>
    <t xml:space="preserve">שנת בניה</t>
  </si>
  <si>
    <t xml:space="preserve">שטח</t>
  </si>
  <si>
    <t xml:space="preserve">חדרים</t>
  </si>
  <si>
    <t xml:space="preserve">010525-0006-033-00</t>
  </si>
  <si>
    <t xml:space="preserve">15/06/2026</t>
  </si>
  <si>
    <t xml:space="preserve">דירה בבית קומות</t>
  </si>
  <si>
    <t xml:space="preserve">עכו</t>
  </si>
  <si>
    <t xml:space="preserve">018058-0025-034-00</t>
  </si>
  <si>
    <t xml:space="preserve">30/06/2026</t>
  </si>
  <si>
    <t xml:space="preserve">018058-0025-039-00</t>
  </si>
  <si>
    <t xml:space="preserve">018058-0025-018-00</t>
  </si>
  <si>
    <t xml:space="preserve">16/07/2026</t>
  </si>
  <si>
    <t xml:space="preserve">018058-0025-021-00</t>
  </si>
  <si>
    <t xml:space="preserve">30/07/2026</t>
  </si>
  <si>
    <t xml:space="preserve">010525-0006-025-00</t>
  </si>
  <si>
    <t xml:space="preserve">27/07/2026</t>
  </si>
  <si>
    <t xml:space="preserve">010525-0006-030-00</t>
  </si>
  <si>
    <t xml:space="preserve">31/07/2026</t>
  </si>
  <si>
    <t xml:space="preserve">010525-0006-018-00</t>
  </si>
  <si>
    <t xml:space="preserve">021220-0084-019-00</t>
  </si>
  <si>
    <t xml:space="preserve">10/08/2026</t>
  </si>
  <si>
    <t xml:space="preserve">021220-0084-010-00</t>
  </si>
  <si>
    <t xml:space="preserve">021220-0084-009-00</t>
  </si>
  <si>
    <t xml:space="preserve">021220-0084-013-00</t>
  </si>
  <si>
    <t xml:space="preserve">021220-1531-013-00</t>
  </si>
  <si>
    <t xml:space="preserve">021222-0047-003-00</t>
  </si>
  <si>
    <t xml:space="preserve">021220-0084-014-00</t>
  </si>
  <si>
    <t xml:space="preserve">021220-0084-001-00</t>
  </si>
  <si>
    <t xml:space="preserve">021220-0084-015-00</t>
  </si>
  <si>
    <t xml:space="preserve">021220-0084-011-00</t>
  </si>
  <si>
    <t xml:space="preserve">021222-0049-001-00</t>
  </si>
  <si>
    <t xml:space="preserve">11/08/2026</t>
  </si>
  <si>
    <t xml:space="preserve">021222-0049-005-00</t>
  </si>
  <si>
    <t xml:space="preserve">021222-0049-008-00</t>
  </si>
  <si>
    <t xml:space="preserve">021222-0049-013-00</t>
  </si>
  <si>
    <t xml:space="preserve">021222-0049-017-00</t>
  </si>
  <si>
    <t xml:space="preserve">021222-0049-022-00</t>
  </si>
  <si>
    <t xml:space="preserve">021222-0049-015-00</t>
  </si>
  <si>
    <t xml:space="preserve">021222-0049-018-00</t>
  </si>
  <si>
    <t xml:space="preserve">021222-0049-003-00</t>
  </si>
  <si>
    <t xml:space="preserve">021222-0049-012-00</t>
  </si>
  <si>
    <t xml:space="preserve">021222-0049-014-00</t>
  </si>
  <si>
    <t xml:space="preserve">021222-0049-020-00</t>
  </si>
  <si>
    <t xml:space="preserve">021220-0171-009-00</t>
  </si>
  <si>
    <t xml:space="preserve">021222-0049-023-00</t>
  </si>
  <si>
    <t xml:space="preserve">021222-0047-009-00</t>
  </si>
  <si>
    <t xml:space="preserve">021222-0049-010-00</t>
  </si>
  <si>
    <t xml:space="preserve">021220-0084-004-00</t>
  </si>
  <si>
    <t xml:space="preserve">021220-0084-012-00</t>
  </si>
  <si>
    <t xml:space="preserve">021220-0084-008-00</t>
  </si>
  <si>
    <t xml:space="preserve">021220-0084-016-00</t>
  </si>
  <si>
    <t xml:space="preserve">021220-0084-017-00</t>
  </si>
  <si>
    <t xml:space="preserve">021222-0070-012-00</t>
  </si>
  <si>
    <t xml:space="preserve">021220-0171-019-00</t>
  </si>
  <si>
    <t xml:space="preserve">021222-0070-020-00</t>
  </si>
  <si>
    <t xml:space="preserve">021220-0153-012-00</t>
  </si>
  <si>
    <t xml:space="preserve">27/08/2026</t>
  </si>
  <si>
    <t xml:space="preserve">021220-0153-003-00</t>
  </si>
  <si>
    <t xml:space="preserve">021220-0084-005-00</t>
  </si>
  <si>
    <t xml:space="preserve">021220-0171-015-00</t>
  </si>
  <si>
    <t xml:space="preserve">021220-0153-023-00</t>
  </si>
  <si>
    <t xml:space="preserve">021220-0171-007-00</t>
  </si>
  <si>
    <t xml:space="preserve">021220-0171-021-00</t>
  </si>
  <si>
    <t xml:space="preserve">021220-0171-014-00</t>
  </si>
  <si>
    <t xml:space="preserve">021220-0153-013-00</t>
  </si>
  <si>
    <t xml:space="preserve">021220-0171-010-00</t>
  </si>
  <si>
    <t xml:space="preserve">021220-0153-021-00</t>
  </si>
  <si>
    <t xml:space="preserve">021220-0153-010-00</t>
  </si>
  <si>
    <t xml:space="preserve">021220-0153-022-00</t>
  </si>
  <si>
    <t xml:space="preserve">021220-0171-012-00</t>
  </si>
  <si>
    <t xml:space="preserve">021220-0153-020-00</t>
  </si>
  <si>
    <t xml:space="preserve">021220-0153-018-00</t>
  </si>
  <si>
    <t xml:space="preserve">021220-0153-008-00</t>
  </si>
  <si>
    <t xml:space="preserve">021222-0049-021-00</t>
  </si>
  <si>
    <t xml:space="preserve">021220-0171-002-00</t>
  </si>
  <si>
    <t xml:space="preserve">021220-0153-011-00</t>
  </si>
  <si>
    <t xml:space="preserve">021222-0049-004-00</t>
  </si>
  <si>
    <t xml:space="preserve">021222-0049-019-00</t>
  </si>
  <si>
    <t xml:space="preserve">021222-0060-025-00</t>
  </si>
  <si>
    <t xml:space="preserve">לידיעתך</t>
  </si>
  <si>
    <r>
      <rPr>
        <sz val="10"/>
        <rFont val="DejaVu Sans"/>
        <family val="2"/>
      </rPr>
      <t xml:space="preserve">א</t>
    </r>
    <r>
      <rPr>
        <sz val="10"/>
        <rFont val="Times New Roman"/>
        <family val="1"/>
      </rPr>
      <t xml:space="preserve">. </t>
    </r>
    <r>
      <rPr>
        <sz val="10"/>
        <rFont val="DejaVu Sans"/>
        <family val="2"/>
      </rPr>
      <t xml:space="preserve">מידע זה ניתן כשירות לציבור ולא יוכל לשמש עילה לתביעה כלשהי או אישור לזכויות כלשהן</t>
    </r>
    <r>
      <rPr>
        <sz val="10"/>
        <rFont val="Times New Roman"/>
        <family val="1"/>
      </rPr>
      <t xml:space="preserve">. </t>
    </r>
    <r>
      <rPr>
        <sz val="10"/>
        <rFont val="DejaVu Sans"/>
        <family val="2"/>
      </rPr>
      <t xml:space="preserve">מסירת המידע אינה מהווה אישור המנהל בדבר אמיתות תוכנו</t>
    </r>
    <r>
      <rPr>
        <sz val="10"/>
        <rFont val="Times New Roman"/>
        <family val="1"/>
      </rPr>
      <t xml:space="preserve">.</t>
    </r>
  </si>
  <si>
    <r>
      <rPr>
        <sz val="10"/>
        <rFont val="DejaVu Sans"/>
        <family val="2"/>
      </rPr>
      <t xml:space="preserve">ב</t>
    </r>
    <r>
      <rPr>
        <sz val="10"/>
        <rFont val="Times New Roman"/>
        <family val="1"/>
      </rPr>
      <t xml:space="preserve">. </t>
    </r>
    <r>
      <rPr>
        <sz val="10"/>
        <rFont val="DejaVu Sans"/>
        <family val="2"/>
      </rPr>
      <t xml:space="preserve">המידע מוצג כפי שהוא מצוי לצורך שומת מס בבסיס הנתונים הממוכן שבידי המנהל</t>
    </r>
    <r>
      <rPr>
        <sz val="10"/>
        <rFont val="Times New Roman"/>
        <family val="1"/>
      </rPr>
      <t xml:space="preserve">.</t>
    </r>
  </si>
  <si>
    <r>
      <rPr>
        <sz val="10"/>
        <rFont val="DejaVu Sans"/>
        <family val="2"/>
      </rPr>
      <t xml:space="preserve">ג</t>
    </r>
    <r>
      <rPr>
        <sz val="10"/>
        <rFont val="Times New Roman"/>
        <family val="1"/>
      </rPr>
      <t xml:space="preserve">. </t>
    </r>
    <r>
      <rPr>
        <sz val="10"/>
        <rFont val="DejaVu Sans"/>
        <family val="2"/>
      </rPr>
      <t xml:space="preserve">השימוש במידע המוצג במערכת הינו על אחריות המשתמש בלבד</t>
    </r>
    <r>
      <rPr>
        <sz val="10"/>
        <rFont val="Times New Roman"/>
        <family val="1"/>
      </rPr>
      <t xml:space="preserve">.</t>
    </r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</si>
</sst>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u val="single"/>
      <sz val="10"/>
      <name val="DejaVu Sans"/>
      <family val="2"/>
    </font>
    <font>
      <sz val="10"/>
      <name val="DejaVu Sans"/>
      <family val="2"/>
    </font>
    <font>
      <b val="true"/>
      <sz val="10"/>
      <name val="DejaVu Sans"/>
      <family val="2"/>
    </font>
    <font>
      <b val="true"/>
      <sz val="10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105"/>
  <sheetViews>
    <sheetView showFormulas="false" showGridLines="true" showRowColHeaders="true" showZeros="true" rightToLeft="false" tabSelected="true" showOutlineSymbols="true" defaultGridColor="true" view="normal" topLeftCell="A61" colorId="64" zoomScale="100" zoomScaleNormal="100" zoomScalePageLayoutView="100" workbookViewId="0">
      <selection pane="topLeft" activeCell="K102" activeCellId="0" sqref="K102"/>
    </sheetView>
  </sheetViews>
  <sheetFormatPr defaultColWidth="11.53515625" defaultRowHeight="12.8" zeroHeight="false" outlineLevelRow="0" outlineLevelCol="0"/>
  <cols>
    <col collapsed="false" customWidth="true" hidden="false" outlineLevel="0" max="3" min="3" style="0" width="19.63"/>
    <col collapsed="false" customWidth="true" hidden="false" outlineLevel="0" max="4" min="4" style="0" width="15.88"/>
  </cols>
  <sheetData>
    <row r="1" customFormat="false" ht="12.8" hidden="false" customHeight="false" outlineLevel="0" collapsed="false">
      <c r="A1" s="1" t="s">
        <v>0</v>
      </c>
    </row>
    <row r="2" customFormat="false" ht="12.8" hidden="false" customHeight="false" outlineLevel="0" collapsed="false">
      <c r="A2" s="2"/>
    </row>
    <row r="3" customFormat="false" ht="12.8" hidden="false" customHeight="false" outlineLevel="0" collapsed="false">
      <c r="A3" s="3" t="s">
        <v>1</v>
      </c>
    </row>
    <row r="4" customFormat="false" ht="12.8" hidden="false" customHeight="false" outlineLevel="0" collapsed="false">
      <c r="A4" s="3" t="s">
        <v>2</v>
      </c>
    </row>
    <row r="5" customFormat="false" ht="12.8" hidden="false" customHeight="false" outlineLevel="0" collapsed="false">
      <c r="A5" s="3" t="s">
        <v>3</v>
      </c>
    </row>
    <row r="6" customFormat="false" ht="12.8" hidden="false" customHeight="false" outlineLevel="0" collapsed="false">
      <c r="A6" s="3" t="s">
        <v>4</v>
      </c>
    </row>
    <row r="7" customFormat="false" ht="12.8" hidden="false" customHeight="false" outlineLevel="0" collapsed="false">
      <c r="A7" s="2" t="s">
        <v>5</v>
      </c>
    </row>
    <row r="8" customFormat="false" ht="12.8" hidden="false" customHeight="false" outlineLevel="0" collapsed="false">
      <c r="A8" s="4" t="s">
        <v>6</v>
      </c>
      <c r="B8" s="4" t="s">
        <v>7</v>
      </c>
      <c r="C8" s="4" t="s">
        <v>8</v>
      </c>
      <c r="D8" s="4" t="s">
        <v>9</v>
      </c>
      <c r="E8" s="4" t="s">
        <v>10</v>
      </c>
      <c r="F8" s="4" t="s">
        <v>11</v>
      </c>
      <c r="G8" s="4" t="s">
        <v>12</v>
      </c>
      <c r="H8" s="4" t="s">
        <v>13</v>
      </c>
      <c r="I8" s="4" t="s">
        <v>14</v>
      </c>
      <c r="J8" s="4" t="s">
        <v>15</v>
      </c>
    </row>
    <row r="9" customFormat="false" ht="12.8" hidden="false" customHeight="false" outlineLevel="0" collapsed="false">
      <c r="A9" s="5" t="s">
        <v>16</v>
      </c>
      <c r="B9" s="6" t="s">
        <v>17</v>
      </c>
      <c r="C9" s="2" t="n">
        <v>1819490</v>
      </c>
      <c r="D9" s="2" t="n">
        <v>1819490</v>
      </c>
      <c r="E9" s="2" t="s">
        <v>18</v>
      </c>
      <c r="F9" s="2" t="n">
        <v>1</v>
      </c>
      <c r="G9" s="2" t="s">
        <v>19</v>
      </c>
      <c r="H9" s="2" t="n">
        <v>2029</v>
      </c>
      <c r="I9" s="2" t="n">
        <v>100</v>
      </c>
      <c r="J9" s="2" t="n">
        <v>4</v>
      </c>
      <c r="K9" s="0" t="n">
        <f aca="false">D9/I9</f>
        <v>18194.9</v>
      </c>
    </row>
    <row r="10" customFormat="false" ht="12.8" hidden="false" customHeight="false" outlineLevel="0" collapsed="false">
      <c r="A10" s="5" t="s">
        <v>20</v>
      </c>
      <c r="B10" s="6" t="s">
        <v>21</v>
      </c>
      <c r="C10" s="2" t="n">
        <v>1579950</v>
      </c>
      <c r="D10" s="2" t="n">
        <v>1579950</v>
      </c>
      <c r="E10" s="2" t="s">
        <v>18</v>
      </c>
      <c r="F10" s="2" t="n">
        <v>1</v>
      </c>
      <c r="G10" s="2" t="s">
        <v>19</v>
      </c>
      <c r="H10" s="2" t="n">
        <v>2028</v>
      </c>
      <c r="I10" s="2" t="n">
        <v>78</v>
      </c>
      <c r="J10" s="2" t="n">
        <v>3</v>
      </c>
      <c r="K10" s="0" t="n">
        <f aca="false">D10/I10</f>
        <v>20255.7692307692</v>
      </c>
    </row>
    <row r="11" customFormat="false" ht="12.8" hidden="false" customHeight="false" outlineLevel="0" collapsed="false">
      <c r="A11" s="5" t="s">
        <v>22</v>
      </c>
      <c r="B11" s="6" t="s">
        <v>21</v>
      </c>
      <c r="C11" s="2" t="n">
        <v>1617000</v>
      </c>
      <c r="D11" s="2" t="n">
        <v>1617000</v>
      </c>
      <c r="E11" s="2" t="s">
        <v>18</v>
      </c>
      <c r="F11" s="2" t="n">
        <v>1</v>
      </c>
      <c r="G11" s="2" t="s">
        <v>19</v>
      </c>
      <c r="H11" s="2" t="n">
        <v>2028</v>
      </c>
      <c r="I11" s="2" t="n">
        <v>78</v>
      </c>
      <c r="J11" s="2" t="n">
        <v>3</v>
      </c>
      <c r="K11" s="0" t="n">
        <f aca="false">D11/I11</f>
        <v>20730.7692307692</v>
      </c>
    </row>
    <row r="12" customFormat="false" ht="12.8" hidden="false" customHeight="false" outlineLevel="0" collapsed="false">
      <c r="A12" s="5" t="s">
        <v>23</v>
      </c>
      <c r="B12" s="6" t="s">
        <v>24</v>
      </c>
      <c r="C12" s="2" t="n">
        <v>1775000</v>
      </c>
      <c r="D12" s="2" t="n">
        <v>1775000</v>
      </c>
      <c r="E12" s="2" t="s">
        <v>18</v>
      </c>
      <c r="F12" s="2" t="n">
        <v>1</v>
      </c>
      <c r="G12" s="2" t="s">
        <v>19</v>
      </c>
      <c r="H12" s="2" t="n">
        <v>2028</v>
      </c>
      <c r="I12" s="2" t="n">
        <v>104</v>
      </c>
      <c r="J12" s="2" t="n">
        <v>4</v>
      </c>
      <c r="K12" s="0" t="n">
        <f aca="false">D12/I12</f>
        <v>17067.3076923077</v>
      </c>
    </row>
    <row r="13" customFormat="false" ht="12.8" hidden="false" customHeight="false" outlineLevel="0" collapsed="false">
      <c r="A13" s="5" t="s">
        <v>25</v>
      </c>
      <c r="B13" s="6" t="s">
        <v>26</v>
      </c>
      <c r="C13" s="2" t="n">
        <v>1790000</v>
      </c>
      <c r="D13" s="2" t="n">
        <v>1790000</v>
      </c>
      <c r="E13" s="2" t="s">
        <v>18</v>
      </c>
      <c r="F13" s="2" t="n">
        <v>1</v>
      </c>
      <c r="G13" s="2" t="s">
        <v>19</v>
      </c>
      <c r="H13" s="2" t="n">
        <v>2028</v>
      </c>
      <c r="I13" s="2" t="n">
        <v>105</v>
      </c>
      <c r="J13" s="2" t="n">
        <v>4</v>
      </c>
      <c r="K13" s="0" t="n">
        <f aca="false">D13/I13</f>
        <v>17047.619047619</v>
      </c>
    </row>
    <row r="14" customFormat="false" ht="12.8" hidden="false" customHeight="false" outlineLevel="0" collapsed="false">
      <c r="A14" s="5" t="s">
        <v>27</v>
      </c>
      <c r="B14" s="6" t="s">
        <v>28</v>
      </c>
      <c r="C14" s="2" t="n">
        <v>1799250</v>
      </c>
      <c r="D14" s="2" t="n">
        <v>1799250</v>
      </c>
      <c r="E14" s="2" t="s">
        <v>18</v>
      </c>
      <c r="F14" s="2" t="n">
        <v>1</v>
      </c>
      <c r="G14" s="2" t="s">
        <v>19</v>
      </c>
      <c r="H14" s="2" t="n">
        <v>2029</v>
      </c>
      <c r="I14" s="2" t="n">
        <v>100</v>
      </c>
      <c r="J14" s="2" t="n">
        <v>4</v>
      </c>
      <c r="K14" s="0" t="n">
        <f aca="false">D14/I14</f>
        <v>17992.5</v>
      </c>
    </row>
    <row r="15" customFormat="false" ht="12.8" hidden="false" customHeight="false" outlineLevel="0" collapsed="false">
      <c r="A15" s="5" t="s">
        <v>29</v>
      </c>
      <c r="B15" s="6" t="s">
        <v>30</v>
      </c>
      <c r="C15" s="2" t="n">
        <v>1809000</v>
      </c>
      <c r="D15" s="2" t="n">
        <v>1809000</v>
      </c>
      <c r="E15" s="2" t="s">
        <v>18</v>
      </c>
      <c r="F15" s="2" t="n">
        <v>1</v>
      </c>
      <c r="G15" s="2" t="s">
        <v>19</v>
      </c>
      <c r="H15" s="2" t="n">
        <v>2029</v>
      </c>
      <c r="I15" s="2" t="n">
        <v>100</v>
      </c>
      <c r="J15" s="2" t="n">
        <v>4</v>
      </c>
      <c r="K15" s="0" t="n">
        <f aca="false">D15/I15</f>
        <v>18090</v>
      </c>
    </row>
    <row r="16" customFormat="false" ht="12.8" hidden="false" customHeight="false" outlineLevel="0" collapsed="false">
      <c r="A16" s="5" t="s">
        <v>31</v>
      </c>
      <c r="B16" s="6" t="s">
        <v>30</v>
      </c>
      <c r="C16" s="2" t="n">
        <v>1990000</v>
      </c>
      <c r="D16" s="2" t="n">
        <v>1990000</v>
      </c>
      <c r="E16" s="2" t="s">
        <v>18</v>
      </c>
      <c r="F16" s="2" t="n">
        <v>1</v>
      </c>
      <c r="G16" s="2" t="s">
        <v>19</v>
      </c>
      <c r="H16" s="2" t="n">
        <v>2029</v>
      </c>
      <c r="I16" s="2" t="n">
        <v>122</v>
      </c>
      <c r="J16" s="2" t="n">
        <v>5</v>
      </c>
      <c r="K16" s="0" t="n">
        <f aca="false">D16/I16</f>
        <v>16311.4754098361</v>
      </c>
    </row>
    <row r="17" customFormat="false" ht="12.8" hidden="false" customHeight="false" outlineLevel="0" collapsed="false">
      <c r="A17" s="5" t="s">
        <v>32</v>
      </c>
      <c r="B17" s="6" t="s">
        <v>33</v>
      </c>
      <c r="C17" s="2" t="n">
        <v>989600</v>
      </c>
      <c r="D17" s="2" t="n">
        <v>989600</v>
      </c>
      <c r="E17" s="2" t="s">
        <v>18</v>
      </c>
      <c r="F17" s="2" t="n">
        <v>1</v>
      </c>
      <c r="G17" s="2" t="s">
        <v>19</v>
      </c>
      <c r="H17" s="2" t="n">
        <v>2029</v>
      </c>
      <c r="I17" s="2" t="n">
        <v>80</v>
      </c>
      <c r="J17" s="2" t="n">
        <v>3</v>
      </c>
      <c r="K17" s="0" t="n">
        <f aca="false">D17/I17</f>
        <v>12370</v>
      </c>
    </row>
    <row r="18" customFormat="false" ht="12.8" hidden="false" customHeight="false" outlineLevel="0" collapsed="false">
      <c r="A18" s="5" t="s">
        <v>34</v>
      </c>
      <c r="B18" s="6" t="s">
        <v>33</v>
      </c>
      <c r="C18" s="2" t="n">
        <v>1280300</v>
      </c>
      <c r="D18" s="2" t="n">
        <v>1280300</v>
      </c>
      <c r="E18" s="2" t="s">
        <v>18</v>
      </c>
      <c r="F18" s="2" t="n">
        <v>1</v>
      </c>
      <c r="G18" s="2" t="s">
        <v>19</v>
      </c>
      <c r="H18" s="2" t="n">
        <v>2029</v>
      </c>
      <c r="I18" s="2" t="n">
        <v>99</v>
      </c>
      <c r="J18" s="2" t="n">
        <v>4</v>
      </c>
      <c r="K18" s="0" t="n">
        <f aca="false">D18/I18</f>
        <v>12932.3232323232</v>
      </c>
    </row>
    <row r="19" customFormat="false" ht="12.8" hidden="false" customHeight="false" outlineLevel="0" collapsed="false">
      <c r="A19" s="5" t="s">
        <v>35</v>
      </c>
      <c r="B19" s="6" t="s">
        <v>33</v>
      </c>
      <c r="C19" s="2" t="n">
        <v>1280300</v>
      </c>
      <c r="D19" s="2" t="n">
        <v>1280300</v>
      </c>
      <c r="E19" s="2" t="s">
        <v>18</v>
      </c>
      <c r="F19" s="2" t="n">
        <v>1</v>
      </c>
      <c r="G19" s="2" t="s">
        <v>19</v>
      </c>
      <c r="H19" s="2" t="n">
        <v>2029</v>
      </c>
      <c r="I19" s="2" t="n">
        <v>99</v>
      </c>
      <c r="J19" s="2" t="n">
        <v>4</v>
      </c>
      <c r="K19" s="0" t="n">
        <f aca="false">D19/I19</f>
        <v>12932.3232323232</v>
      </c>
    </row>
    <row r="20" customFormat="false" ht="12.8" hidden="false" customHeight="false" outlineLevel="0" collapsed="false">
      <c r="A20" s="5" t="s">
        <v>36</v>
      </c>
      <c r="B20" s="6" t="s">
        <v>33</v>
      </c>
      <c r="C20" s="2" t="n">
        <v>1237000</v>
      </c>
      <c r="D20" s="2" t="n">
        <v>1237000</v>
      </c>
      <c r="E20" s="2" t="s">
        <v>18</v>
      </c>
      <c r="F20" s="2" t="n">
        <v>1</v>
      </c>
      <c r="G20" s="2" t="s">
        <v>19</v>
      </c>
      <c r="H20" s="2" t="n">
        <v>2029</v>
      </c>
      <c r="I20" s="2" t="n">
        <v>99</v>
      </c>
      <c r="J20" s="2" t="n">
        <v>4</v>
      </c>
      <c r="K20" s="0" t="n">
        <f aca="false">D20/I20</f>
        <v>12494.9494949495</v>
      </c>
    </row>
    <row r="21" customFormat="false" ht="12.8" hidden="false" customHeight="false" outlineLevel="0" collapsed="false">
      <c r="A21" s="5" t="s">
        <v>37</v>
      </c>
      <c r="B21" s="6" t="s">
        <v>33</v>
      </c>
      <c r="C21" s="2" t="n">
        <v>1237000</v>
      </c>
      <c r="D21" s="2" t="n">
        <v>1237000</v>
      </c>
      <c r="E21" s="2" t="s">
        <v>18</v>
      </c>
      <c r="F21" s="2" t="n">
        <v>1</v>
      </c>
      <c r="G21" s="2" t="s">
        <v>19</v>
      </c>
      <c r="H21" s="2" t="n">
        <v>2029</v>
      </c>
      <c r="I21" s="2" t="n">
        <v>99</v>
      </c>
      <c r="J21" s="2" t="n">
        <v>4</v>
      </c>
      <c r="K21" s="0" t="n">
        <f aca="false">D21/I21</f>
        <v>12494.9494949495</v>
      </c>
    </row>
    <row r="22" customFormat="false" ht="12.8" hidden="false" customHeight="false" outlineLevel="0" collapsed="false">
      <c r="A22" s="5" t="s">
        <v>34</v>
      </c>
      <c r="B22" s="6" t="s">
        <v>33</v>
      </c>
      <c r="C22" s="2" t="n">
        <v>1280300</v>
      </c>
      <c r="D22" s="2" t="n">
        <v>1280300</v>
      </c>
      <c r="E22" s="2" t="s">
        <v>18</v>
      </c>
      <c r="F22" s="2" t="n">
        <v>1</v>
      </c>
      <c r="G22" s="2" t="s">
        <v>19</v>
      </c>
      <c r="H22" s="2" t="n">
        <v>2029</v>
      </c>
      <c r="I22" s="2" t="n">
        <v>99</v>
      </c>
      <c r="J22" s="2" t="n">
        <v>4</v>
      </c>
      <c r="K22" s="0" t="n">
        <f aca="false">D22/I22</f>
        <v>12932.3232323232</v>
      </c>
    </row>
    <row r="23" customFormat="false" ht="12.8" hidden="false" customHeight="false" outlineLevel="0" collapsed="false">
      <c r="A23" s="5" t="s">
        <v>36</v>
      </c>
      <c r="B23" s="6" t="s">
        <v>33</v>
      </c>
      <c r="C23" s="2" t="n">
        <v>1237000</v>
      </c>
      <c r="D23" s="2" t="n">
        <v>1237000</v>
      </c>
      <c r="E23" s="2" t="s">
        <v>18</v>
      </c>
      <c r="F23" s="2" t="n">
        <v>1</v>
      </c>
      <c r="G23" s="2" t="s">
        <v>19</v>
      </c>
      <c r="H23" s="2" t="n">
        <v>2029</v>
      </c>
      <c r="I23" s="2" t="n">
        <v>99</v>
      </c>
      <c r="J23" s="2" t="n">
        <v>4</v>
      </c>
      <c r="K23" s="0" t="n">
        <f aca="false">D23/I23</f>
        <v>12494.9494949495</v>
      </c>
    </row>
    <row r="24" customFormat="false" ht="12.8" hidden="false" customHeight="false" outlineLevel="0" collapsed="false">
      <c r="A24" s="5" t="s">
        <v>38</v>
      </c>
      <c r="B24" s="6" t="s">
        <v>33</v>
      </c>
      <c r="C24" s="2" t="n">
        <v>1288600</v>
      </c>
      <c r="D24" s="2" t="n">
        <v>1288600</v>
      </c>
      <c r="E24" s="2" t="s">
        <v>18</v>
      </c>
      <c r="F24" s="2" t="n">
        <v>1</v>
      </c>
      <c r="G24" s="2" t="s">
        <v>19</v>
      </c>
      <c r="H24" s="2" t="n">
        <v>2029</v>
      </c>
      <c r="I24" s="2" t="n">
        <v>85</v>
      </c>
      <c r="J24" s="2" t="n">
        <v>3</v>
      </c>
      <c r="K24" s="0" t="n">
        <f aca="false">D24/I24</f>
        <v>15160</v>
      </c>
    </row>
    <row r="25" customFormat="false" ht="12.8" hidden="false" customHeight="false" outlineLevel="0" collapsed="false">
      <c r="A25" s="5" t="s">
        <v>39</v>
      </c>
      <c r="B25" s="6" t="s">
        <v>33</v>
      </c>
      <c r="C25" s="2" t="n">
        <v>1237000</v>
      </c>
      <c r="D25" s="2" t="n">
        <v>1237000</v>
      </c>
      <c r="E25" s="2" t="s">
        <v>18</v>
      </c>
      <c r="F25" s="2" t="n">
        <v>1</v>
      </c>
      <c r="G25" s="2" t="s">
        <v>19</v>
      </c>
      <c r="H25" s="2" t="n">
        <v>2029</v>
      </c>
      <c r="I25" s="2" t="n">
        <v>99</v>
      </c>
      <c r="J25" s="2" t="n">
        <v>4</v>
      </c>
      <c r="K25" s="0" t="n">
        <f aca="false">D25/I25</f>
        <v>12494.9494949495</v>
      </c>
    </row>
    <row r="26" customFormat="false" ht="12.8" hidden="false" customHeight="false" outlineLevel="0" collapsed="false">
      <c r="A26" s="5" t="s">
        <v>40</v>
      </c>
      <c r="B26" s="6" t="s">
        <v>33</v>
      </c>
      <c r="C26" s="2" t="n">
        <v>1770100</v>
      </c>
      <c r="D26" s="2" t="n">
        <v>1770100</v>
      </c>
      <c r="E26" s="2" t="s">
        <v>18</v>
      </c>
      <c r="F26" s="2" t="n">
        <v>1</v>
      </c>
      <c r="G26" s="2" t="s">
        <v>19</v>
      </c>
      <c r="H26" s="2" t="n">
        <v>2029</v>
      </c>
      <c r="I26" s="2" t="n">
        <v>121</v>
      </c>
      <c r="J26" s="2" t="n">
        <v>5</v>
      </c>
      <c r="K26" s="0" t="n">
        <f aca="false">D26/I26</f>
        <v>14628.9256198347</v>
      </c>
    </row>
    <row r="27" customFormat="false" ht="12.8" hidden="false" customHeight="false" outlineLevel="0" collapsed="false">
      <c r="A27" s="5" t="s">
        <v>34</v>
      </c>
      <c r="B27" s="6" t="s">
        <v>33</v>
      </c>
      <c r="C27" s="2" t="n">
        <v>1280300</v>
      </c>
      <c r="D27" s="2" t="n">
        <v>1280300</v>
      </c>
      <c r="E27" s="2" t="s">
        <v>18</v>
      </c>
      <c r="F27" s="2" t="n">
        <v>1</v>
      </c>
      <c r="G27" s="2" t="s">
        <v>19</v>
      </c>
      <c r="H27" s="2" t="n">
        <v>2029</v>
      </c>
      <c r="I27" s="2" t="n">
        <v>99</v>
      </c>
      <c r="J27" s="2" t="n">
        <v>4</v>
      </c>
      <c r="K27" s="0" t="n">
        <f aca="false">D27/I27</f>
        <v>12932.3232323232</v>
      </c>
    </row>
    <row r="28" customFormat="false" ht="12.8" hidden="false" customHeight="false" outlineLevel="0" collapsed="false">
      <c r="A28" s="5" t="s">
        <v>41</v>
      </c>
      <c r="B28" s="6" t="s">
        <v>33</v>
      </c>
      <c r="C28" s="2" t="n">
        <v>1020600</v>
      </c>
      <c r="D28" s="2" t="n">
        <v>1020600</v>
      </c>
      <c r="E28" s="2" t="s">
        <v>18</v>
      </c>
      <c r="F28" s="2" t="n">
        <v>1</v>
      </c>
      <c r="G28" s="2" t="s">
        <v>19</v>
      </c>
      <c r="H28" s="2" t="n">
        <v>2029</v>
      </c>
      <c r="I28" s="2" t="n">
        <v>80</v>
      </c>
      <c r="J28" s="2" t="n">
        <v>3</v>
      </c>
      <c r="K28" s="0" t="n">
        <f aca="false">D28/I28</f>
        <v>12757.5</v>
      </c>
    </row>
    <row r="29" customFormat="false" ht="12.8" hidden="false" customHeight="false" outlineLevel="0" collapsed="false">
      <c r="A29" s="5" t="s">
        <v>41</v>
      </c>
      <c r="B29" s="6" t="s">
        <v>33</v>
      </c>
      <c r="C29" s="2" t="n">
        <v>1020600</v>
      </c>
      <c r="D29" s="2" t="n">
        <v>1020600</v>
      </c>
      <c r="E29" s="2" t="s">
        <v>18</v>
      </c>
      <c r="F29" s="2" t="n">
        <v>1</v>
      </c>
      <c r="G29" s="2" t="s">
        <v>19</v>
      </c>
      <c r="H29" s="2" t="n">
        <v>2029</v>
      </c>
      <c r="I29" s="2" t="n">
        <v>80</v>
      </c>
      <c r="J29" s="2" t="n">
        <v>3</v>
      </c>
      <c r="K29" s="0" t="n">
        <f aca="false">D29/I29</f>
        <v>12757.5</v>
      </c>
    </row>
    <row r="30" customFormat="false" ht="12.8" hidden="false" customHeight="false" outlineLevel="0" collapsed="false">
      <c r="A30" s="5" t="s">
        <v>42</v>
      </c>
      <c r="B30" s="6" t="s">
        <v>33</v>
      </c>
      <c r="C30" s="2" t="n">
        <v>1056600</v>
      </c>
      <c r="D30" s="2" t="n">
        <v>1056600</v>
      </c>
      <c r="E30" s="2" t="s">
        <v>18</v>
      </c>
      <c r="F30" s="2" t="n">
        <v>1</v>
      </c>
      <c r="G30" s="2" t="s">
        <v>19</v>
      </c>
      <c r="H30" s="2" t="n">
        <v>2029</v>
      </c>
      <c r="I30" s="2" t="n">
        <v>80</v>
      </c>
      <c r="J30" s="2" t="n">
        <v>3</v>
      </c>
      <c r="K30" s="0" t="n">
        <f aca="false">D30/I30</f>
        <v>13207.5</v>
      </c>
    </row>
    <row r="31" customFormat="false" ht="12.8" hidden="false" customHeight="false" outlineLevel="0" collapsed="false">
      <c r="A31" s="5" t="s">
        <v>43</v>
      </c>
      <c r="B31" s="6" t="s">
        <v>44</v>
      </c>
      <c r="C31" s="2" t="n">
        <v>1783040</v>
      </c>
      <c r="D31" s="2" t="n">
        <v>1783040</v>
      </c>
      <c r="E31" s="2" t="s">
        <v>18</v>
      </c>
      <c r="F31" s="2" t="n">
        <v>1</v>
      </c>
      <c r="G31" s="2" t="s">
        <v>19</v>
      </c>
      <c r="H31" s="2" t="n">
        <v>2029</v>
      </c>
      <c r="I31" s="2" t="n">
        <v>123</v>
      </c>
      <c r="J31" s="2" t="n">
        <v>5</v>
      </c>
      <c r="K31" s="0" t="n">
        <f aca="false">D31/I31</f>
        <v>14496.2601626016</v>
      </c>
    </row>
    <row r="32" customFormat="false" ht="12.8" hidden="false" customHeight="false" outlineLevel="0" collapsed="false">
      <c r="A32" s="5" t="s">
        <v>45</v>
      </c>
      <c r="B32" s="6" t="s">
        <v>44</v>
      </c>
      <c r="C32" s="2" t="n">
        <v>1324700</v>
      </c>
      <c r="D32" s="2" t="n">
        <v>1324700</v>
      </c>
      <c r="E32" s="2" t="s">
        <v>18</v>
      </c>
      <c r="F32" s="2" t="n">
        <v>1</v>
      </c>
      <c r="G32" s="2" t="s">
        <v>19</v>
      </c>
      <c r="H32" s="2" t="n">
        <v>2029</v>
      </c>
      <c r="I32" s="2" t="n">
        <v>101</v>
      </c>
      <c r="J32" s="2" t="n">
        <v>4</v>
      </c>
      <c r="K32" s="0" t="n">
        <f aca="false">D32/I32</f>
        <v>13115.8415841584</v>
      </c>
    </row>
    <row r="33" customFormat="false" ht="12.8" hidden="false" customHeight="false" outlineLevel="0" collapsed="false">
      <c r="A33" s="5" t="s">
        <v>46</v>
      </c>
      <c r="B33" s="6" t="s">
        <v>44</v>
      </c>
      <c r="C33" s="2" t="n">
        <v>1432900</v>
      </c>
      <c r="D33" s="2" t="n">
        <v>1432900</v>
      </c>
      <c r="E33" s="2" t="s">
        <v>18</v>
      </c>
      <c r="F33" s="2" t="n">
        <v>1</v>
      </c>
      <c r="G33" s="2" t="s">
        <v>19</v>
      </c>
      <c r="H33" s="2" t="n">
        <v>2029</v>
      </c>
      <c r="I33" s="2" t="n">
        <v>122</v>
      </c>
      <c r="J33" s="2" t="n">
        <v>5</v>
      </c>
      <c r="K33" s="0" t="n">
        <f aca="false">D33/I33</f>
        <v>11745.0819672131</v>
      </c>
    </row>
    <row r="34" customFormat="false" ht="12.8" hidden="false" customHeight="false" outlineLevel="0" collapsed="false">
      <c r="A34" s="5" t="s">
        <v>47</v>
      </c>
      <c r="B34" s="6" t="s">
        <v>44</v>
      </c>
      <c r="C34" s="2" t="n">
        <v>1237000</v>
      </c>
      <c r="D34" s="2" t="n">
        <v>1237000</v>
      </c>
      <c r="E34" s="2" t="s">
        <v>18</v>
      </c>
      <c r="F34" s="2" t="n">
        <v>1</v>
      </c>
      <c r="G34" s="2" t="s">
        <v>19</v>
      </c>
      <c r="H34" s="2" t="n">
        <v>2029</v>
      </c>
      <c r="I34" s="2" t="n">
        <v>101</v>
      </c>
      <c r="J34" s="2" t="n">
        <v>4</v>
      </c>
      <c r="K34" s="0" t="n">
        <f aca="false">D34/I34</f>
        <v>12247.5247524752</v>
      </c>
    </row>
    <row r="35" customFormat="false" ht="12.8" hidden="false" customHeight="false" outlineLevel="0" collapsed="false">
      <c r="A35" s="5" t="s">
        <v>48</v>
      </c>
      <c r="B35" s="6" t="s">
        <v>44</v>
      </c>
      <c r="C35" s="2" t="n">
        <v>1195800</v>
      </c>
      <c r="D35" s="2" t="n">
        <v>1195800</v>
      </c>
      <c r="E35" s="2" t="s">
        <v>18</v>
      </c>
      <c r="F35" s="2" t="n">
        <v>1</v>
      </c>
      <c r="G35" s="2" t="s">
        <v>19</v>
      </c>
      <c r="H35" s="2" t="n">
        <v>2029</v>
      </c>
      <c r="I35" s="2" t="n">
        <v>101</v>
      </c>
      <c r="J35" s="2" t="n">
        <v>4</v>
      </c>
      <c r="K35" s="0" t="n">
        <f aca="false">D35/I35</f>
        <v>11839.603960396</v>
      </c>
    </row>
    <row r="36" customFormat="false" ht="12.8" hidden="false" customHeight="false" outlineLevel="0" collapsed="false">
      <c r="A36" s="5" t="s">
        <v>49</v>
      </c>
      <c r="B36" s="6" t="s">
        <v>44</v>
      </c>
      <c r="C36" s="2" t="n">
        <v>1134000</v>
      </c>
      <c r="D36" s="2" t="n">
        <v>1134000</v>
      </c>
      <c r="E36" s="2" t="s">
        <v>18</v>
      </c>
      <c r="F36" s="2" t="n">
        <v>1</v>
      </c>
      <c r="G36" s="2" t="s">
        <v>19</v>
      </c>
      <c r="H36" s="2" t="n">
        <v>2029</v>
      </c>
      <c r="I36" s="2" t="n">
        <v>101</v>
      </c>
      <c r="J36" s="2" t="n">
        <v>4</v>
      </c>
      <c r="K36" s="0" t="n">
        <f aca="false">D36/I36</f>
        <v>11227.7227722772</v>
      </c>
    </row>
    <row r="37" customFormat="false" ht="12.8" hidden="false" customHeight="false" outlineLevel="0" collapsed="false">
      <c r="A37" s="5" t="s">
        <v>50</v>
      </c>
      <c r="B37" s="6" t="s">
        <v>44</v>
      </c>
      <c r="C37" s="2" t="n">
        <v>1020600</v>
      </c>
      <c r="D37" s="2" t="n">
        <v>1020600</v>
      </c>
      <c r="E37" s="2" t="s">
        <v>18</v>
      </c>
      <c r="F37" s="2" t="n">
        <v>1</v>
      </c>
      <c r="G37" s="2" t="s">
        <v>19</v>
      </c>
      <c r="H37" s="2" t="n">
        <v>2029</v>
      </c>
      <c r="I37" s="2" t="n">
        <v>81</v>
      </c>
      <c r="J37" s="2" t="n">
        <v>3</v>
      </c>
      <c r="K37" s="0" t="n">
        <f aca="false">D37/I37</f>
        <v>12600</v>
      </c>
    </row>
    <row r="38" customFormat="false" ht="12.8" hidden="false" customHeight="false" outlineLevel="0" collapsed="false">
      <c r="A38" s="5" t="s">
        <v>51</v>
      </c>
      <c r="B38" s="6" t="s">
        <v>44</v>
      </c>
      <c r="C38" s="2" t="n">
        <v>1195800</v>
      </c>
      <c r="D38" s="2" t="n">
        <v>1195800</v>
      </c>
      <c r="E38" s="2" t="s">
        <v>18</v>
      </c>
      <c r="F38" s="2" t="n">
        <v>1</v>
      </c>
      <c r="G38" s="2" t="s">
        <v>19</v>
      </c>
      <c r="H38" s="2" t="n">
        <v>2029</v>
      </c>
      <c r="I38" s="2" t="n">
        <v>101</v>
      </c>
      <c r="J38" s="2" t="n">
        <v>4</v>
      </c>
      <c r="K38" s="0" t="n">
        <f aca="false">D38/I38</f>
        <v>11839.603960396</v>
      </c>
    </row>
    <row r="39" customFormat="false" ht="12.8" hidden="false" customHeight="false" outlineLevel="0" collapsed="false">
      <c r="A39" s="5" t="s">
        <v>52</v>
      </c>
      <c r="B39" s="6" t="s">
        <v>44</v>
      </c>
      <c r="C39" s="2" t="n">
        <v>1529100</v>
      </c>
      <c r="D39" s="2" t="n">
        <v>1529100</v>
      </c>
      <c r="E39" s="2" t="s">
        <v>18</v>
      </c>
      <c r="F39" s="2" t="n">
        <v>1</v>
      </c>
      <c r="G39" s="2" t="s">
        <v>19</v>
      </c>
      <c r="H39" s="2" t="n">
        <v>2029</v>
      </c>
      <c r="I39" s="2" t="n">
        <v>101</v>
      </c>
      <c r="J39" s="2" t="n">
        <v>4</v>
      </c>
      <c r="K39" s="0" t="n">
        <f aca="false">D39/I39</f>
        <v>15139.603960396</v>
      </c>
    </row>
    <row r="40" customFormat="false" ht="12.8" hidden="false" customHeight="false" outlineLevel="0" collapsed="false">
      <c r="A40" s="5" t="s">
        <v>45</v>
      </c>
      <c r="B40" s="6" t="s">
        <v>44</v>
      </c>
      <c r="C40" s="2" t="n">
        <v>1324700</v>
      </c>
      <c r="D40" s="2" t="n">
        <v>1324700</v>
      </c>
      <c r="E40" s="2" t="s">
        <v>18</v>
      </c>
      <c r="F40" s="2" t="n">
        <v>1</v>
      </c>
      <c r="G40" s="2" t="s">
        <v>19</v>
      </c>
      <c r="H40" s="2" t="n">
        <v>2029</v>
      </c>
      <c r="I40" s="2" t="n">
        <v>101</v>
      </c>
      <c r="J40" s="2" t="n">
        <v>4</v>
      </c>
      <c r="K40" s="0" t="n">
        <f aca="false">D40/I40</f>
        <v>13115.8415841584</v>
      </c>
    </row>
    <row r="41" customFormat="false" ht="12.8" hidden="false" customHeight="false" outlineLevel="0" collapsed="false">
      <c r="A41" s="5" t="s">
        <v>53</v>
      </c>
      <c r="B41" s="6" t="s">
        <v>44</v>
      </c>
      <c r="C41" s="2" t="n">
        <v>1402000</v>
      </c>
      <c r="D41" s="2" t="n">
        <v>1402000</v>
      </c>
      <c r="E41" s="2" t="s">
        <v>18</v>
      </c>
      <c r="F41" s="2" t="n">
        <v>1</v>
      </c>
      <c r="G41" s="2" t="s">
        <v>19</v>
      </c>
      <c r="H41" s="2" t="n">
        <v>2029</v>
      </c>
      <c r="I41" s="2" t="n">
        <v>122</v>
      </c>
      <c r="J41" s="2" t="n">
        <v>5</v>
      </c>
      <c r="K41" s="0" t="n">
        <f aca="false">D41/I41</f>
        <v>11491.8032786885</v>
      </c>
    </row>
    <row r="42" customFormat="false" ht="12.8" hidden="false" customHeight="false" outlineLevel="0" collapsed="false">
      <c r="A42" s="5" t="s">
        <v>47</v>
      </c>
      <c r="B42" s="6" t="s">
        <v>44</v>
      </c>
      <c r="C42" s="2" t="n">
        <v>1237000</v>
      </c>
      <c r="D42" s="2" t="n">
        <v>1237000</v>
      </c>
      <c r="E42" s="2" t="s">
        <v>18</v>
      </c>
      <c r="F42" s="2" t="n">
        <v>1</v>
      </c>
      <c r="G42" s="2" t="s">
        <v>19</v>
      </c>
      <c r="H42" s="2" t="n">
        <v>2029</v>
      </c>
      <c r="I42" s="2" t="n">
        <v>101</v>
      </c>
      <c r="J42" s="2" t="n">
        <v>4</v>
      </c>
      <c r="K42" s="0" t="n">
        <f aca="false">D42/I42</f>
        <v>12247.5247524752</v>
      </c>
    </row>
    <row r="43" customFormat="false" ht="12.8" hidden="false" customHeight="false" outlineLevel="0" collapsed="false">
      <c r="A43" s="5" t="s">
        <v>54</v>
      </c>
      <c r="B43" s="6" t="s">
        <v>44</v>
      </c>
      <c r="C43" s="2" t="n">
        <v>1237000</v>
      </c>
      <c r="D43" s="2" t="n">
        <v>1237000</v>
      </c>
      <c r="E43" s="2" t="s">
        <v>18</v>
      </c>
      <c r="F43" s="2" t="n">
        <v>1</v>
      </c>
      <c r="G43" s="2" t="s">
        <v>19</v>
      </c>
      <c r="H43" s="2" t="n">
        <v>2029</v>
      </c>
      <c r="I43" s="2" t="n">
        <v>101</v>
      </c>
      <c r="J43" s="2" t="n">
        <v>4</v>
      </c>
      <c r="K43" s="0" t="n">
        <f aca="false">D43/I43</f>
        <v>12247.5247524752</v>
      </c>
    </row>
    <row r="44" customFormat="false" ht="12.8" hidden="false" customHeight="false" outlineLevel="0" collapsed="false">
      <c r="A44" s="5" t="s">
        <v>46</v>
      </c>
      <c r="B44" s="6" t="s">
        <v>44</v>
      </c>
      <c r="C44" s="2" t="n">
        <v>1432900</v>
      </c>
      <c r="D44" s="2" t="n">
        <v>1432900</v>
      </c>
      <c r="E44" s="2" t="s">
        <v>18</v>
      </c>
      <c r="F44" s="2" t="n">
        <v>1</v>
      </c>
      <c r="G44" s="2" t="s">
        <v>19</v>
      </c>
      <c r="H44" s="2" t="n">
        <v>2029</v>
      </c>
      <c r="I44" s="2" t="n">
        <v>122</v>
      </c>
      <c r="J44" s="2" t="n">
        <v>5</v>
      </c>
      <c r="K44" s="0" t="n">
        <f aca="false">D44/I44</f>
        <v>11745.0819672131</v>
      </c>
    </row>
    <row r="45" customFormat="false" ht="12.8" hidden="false" customHeight="false" outlineLevel="0" collapsed="false">
      <c r="A45" s="5" t="s">
        <v>53</v>
      </c>
      <c r="B45" s="6" t="s">
        <v>44</v>
      </c>
      <c r="C45" s="2" t="n">
        <v>1402000</v>
      </c>
      <c r="D45" s="2" t="n">
        <v>1402000</v>
      </c>
      <c r="E45" s="2" t="s">
        <v>18</v>
      </c>
      <c r="F45" s="2" t="n">
        <v>1</v>
      </c>
      <c r="G45" s="2" t="s">
        <v>19</v>
      </c>
      <c r="H45" s="2" t="n">
        <v>2029</v>
      </c>
      <c r="I45" s="2" t="n">
        <v>122</v>
      </c>
      <c r="J45" s="2" t="n">
        <v>5</v>
      </c>
      <c r="K45" s="0" t="n">
        <f aca="false">D45/I45</f>
        <v>11491.8032786885</v>
      </c>
    </row>
    <row r="46" customFormat="false" ht="12.8" hidden="false" customHeight="false" outlineLevel="0" collapsed="false">
      <c r="A46" s="5" t="s">
        <v>47</v>
      </c>
      <c r="B46" s="6" t="s">
        <v>44</v>
      </c>
      <c r="C46" s="2" t="n">
        <v>1237000</v>
      </c>
      <c r="D46" s="2" t="n">
        <v>1237000</v>
      </c>
      <c r="E46" s="2" t="s">
        <v>18</v>
      </c>
      <c r="F46" s="2" t="n">
        <v>1</v>
      </c>
      <c r="G46" s="2" t="s">
        <v>19</v>
      </c>
      <c r="H46" s="2" t="n">
        <v>2029</v>
      </c>
      <c r="I46" s="2" t="n">
        <v>101</v>
      </c>
      <c r="J46" s="2" t="n">
        <v>4</v>
      </c>
      <c r="K46" s="0" t="n">
        <f aca="false">D46/I46</f>
        <v>12247.5247524752</v>
      </c>
    </row>
    <row r="47" customFormat="false" ht="12.8" hidden="false" customHeight="false" outlineLevel="0" collapsed="false">
      <c r="A47" s="5" t="s">
        <v>51</v>
      </c>
      <c r="B47" s="6" t="s">
        <v>44</v>
      </c>
      <c r="C47" s="2" t="n">
        <v>1195800</v>
      </c>
      <c r="D47" s="2" t="n">
        <v>1195800</v>
      </c>
      <c r="E47" s="2" t="s">
        <v>18</v>
      </c>
      <c r="F47" s="2" t="n">
        <v>1</v>
      </c>
      <c r="G47" s="2" t="s">
        <v>19</v>
      </c>
      <c r="H47" s="2" t="n">
        <v>2029</v>
      </c>
      <c r="I47" s="2" t="n">
        <v>101</v>
      </c>
      <c r="J47" s="2" t="n">
        <v>4</v>
      </c>
      <c r="K47" s="0" t="n">
        <f aca="false">D47/I47</f>
        <v>11839.603960396</v>
      </c>
    </row>
    <row r="48" customFormat="false" ht="12.8" hidden="false" customHeight="false" outlineLevel="0" collapsed="false">
      <c r="A48" s="5" t="s">
        <v>55</v>
      </c>
      <c r="B48" s="6" t="s">
        <v>44</v>
      </c>
      <c r="C48" s="2" t="n">
        <v>1319500</v>
      </c>
      <c r="D48" s="2" t="n">
        <v>1319500</v>
      </c>
      <c r="E48" s="2" t="s">
        <v>18</v>
      </c>
      <c r="F48" s="2" t="n">
        <v>1</v>
      </c>
      <c r="G48" s="2" t="s">
        <v>19</v>
      </c>
      <c r="H48" s="2" t="n">
        <v>2029</v>
      </c>
      <c r="I48" s="2" t="n">
        <v>122</v>
      </c>
      <c r="J48" s="2" t="n">
        <v>5</v>
      </c>
      <c r="K48" s="0" t="n">
        <f aca="false">D48/I48</f>
        <v>10815.5737704918</v>
      </c>
    </row>
    <row r="49" customFormat="false" ht="12.8" hidden="false" customHeight="false" outlineLevel="0" collapsed="false">
      <c r="A49" s="5" t="s">
        <v>49</v>
      </c>
      <c r="B49" s="6" t="s">
        <v>44</v>
      </c>
      <c r="C49" s="2" t="n">
        <v>1134000</v>
      </c>
      <c r="D49" s="2" t="n">
        <v>1134000</v>
      </c>
      <c r="E49" s="2" t="s">
        <v>18</v>
      </c>
      <c r="F49" s="2" t="n">
        <v>1</v>
      </c>
      <c r="G49" s="2" t="s">
        <v>19</v>
      </c>
      <c r="H49" s="2" t="n">
        <v>2029</v>
      </c>
      <c r="I49" s="2" t="n">
        <v>101</v>
      </c>
      <c r="J49" s="2" t="n">
        <v>4</v>
      </c>
      <c r="K49" s="0" t="n">
        <f aca="false">D49/I49</f>
        <v>11227.7227722772</v>
      </c>
    </row>
    <row r="50" customFormat="false" ht="12.8" hidden="false" customHeight="false" outlineLevel="0" collapsed="false">
      <c r="A50" s="5" t="s">
        <v>48</v>
      </c>
      <c r="B50" s="6" t="s">
        <v>44</v>
      </c>
      <c r="C50" s="2" t="n">
        <v>1195800</v>
      </c>
      <c r="D50" s="2" t="n">
        <v>1195800</v>
      </c>
      <c r="E50" s="2" t="s">
        <v>18</v>
      </c>
      <c r="F50" s="2" t="n">
        <v>1</v>
      </c>
      <c r="G50" s="2" t="s">
        <v>19</v>
      </c>
      <c r="H50" s="2" t="n">
        <v>2029</v>
      </c>
      <c r="I50" s="2" t="n">
        <v>101</v>
      </c>
      <c r="J50" s="2" t="n">
        <v>4</v>
      </c>
      <c r="K50" s="0" t="n">
        <f aca="false">D50/I50</f>
        <v>11839.603960396</v>
      </c>
    </row>
    <row r="51" customFormat="false" ht="12.8" hidden="false" customHeight="false" outlineLevel="0" collapsed="false">
      <c r="A51" s="5" t="s">
        <v>55</v>
      </c>
      <c r="B51" s="6" t="s">
        <v>44</v>
      </c>
      <c r="C51" s="2" t="n">
        <v>1319500</v>
      </c>
      <c r="D51" s="2" t="n">
        <v>1319500</v>
      </c>
      <c r="E51" s="2" t="s">
        <v>18</v>
      </c>
      <c r="F51" s="2" t="n">
        <v>1</v>
      </c>
      <c r="G51" s="2" t="s">
        <v>19</v>
      </c>
      <c r="H51" s="2" t="n">
        <v>2029</v>
      </c>
      <c r="I51" s="2" t="n">
        <v>122</v>
      </c>
      <c r="J51" s="2" t="n">
        <v>5</v>
      </c>
      <c r="K51" s="0" t="n">
        <f aca="false">D51/I51</f>
        <v>10815.5737704918</v>
      </c>
    </row>
    <row r="52" customFormat="false" ht="12.8" hidden="false" customHeight="false" outlineLevel="0" collapsed="false">
      <c r="A52" s="5" t="s">
        <v>56</v>
      </c>
      <c r="B52" s="6" t="s">
        <v>44</v>
      </c>
      <c r="C52" s="2" t="n">
        <v>1432900</v>
      </c>
      <c r="D52" s="2" t="n">
        <v>1432900</v>
      </c>
      <c r="E52" s="2" t="s">
        <v>18</v>
      </c>
      <c r="F52" s="2" t="n">
        <v>1</v>
      </c>
      <c r="G52" s="2" t="s">
        <v>19</v>
      </c>
      <c r="H52" s="2" t="n">
        <v>2029</v>
      </c>
      <c r="I52" s="2" t="n">
        <v>123</v>
      </c>
      <c r="J52" s="2" t="n">
        <v>5</v>
      </c>
      <c r="K52" s="0" t="n">
        <f aca="false">D52/I52</f>
        <v>11649.593495935</v>
      </c>
    </row>
    <row r="53" customFormat="false" ht="12.8" hidden="false" customHeight="false" outlineLevel="0" collapsed="false">
      <c r="A53" s="5" t="s">
        <v>57</v>
      </c>
      <c r="B53" s="6" t="s">
        <v>44</v>
      </c>
      <c r="C53" s="2" t="n">
        <v>938100</v>
      </c>
      <c r="D53" s="2" t="n">
        <v>938100</v>
      </c>
      <c r="E53" s="2" t="s">
        <v>18</v>
      </c>
      <c r="F53" s="2" t="n">
        <v>1</v>
      </c>
      <c r="G53" s="2" t="s">
        <v>19</v>
      </c>
      <c r="H53" s="2" t="n">
        <v>2029</v>
      </c>
      <c r="I53" s="2" t="n">
        <v>81</v>
      </c>
      <c r="J53" s="2" t="n">
        <v>3</v>
      </c>
      <c r="K53" s="0" t="n">
        <f aca="false">D53/I53</f>
        <v>11581.4814814815</v>
      </c>
    </row>
    <row r="54" customFormat="false" ht="12.8" hidden="false" customHeight="false" outlineLevel="0" collapsed="false">
      <c r="A54" s="5" t="s">
        <v>58</v>
      </c>
      <c r="B54" s="6" t="s">
        <v>44</v>
      </c>
      <c r="C54" s="2" t="n">
        <v>1432900</v>
      </c>
      <c r="D54" s="2" t="n">
        <v>1432900</v>
      </c>
      <c r="E54" s="2" t="s">
        <v>18</v>
      </c>
      <c r="F54" s="2" t="n">
        <v>1</v>
      </c>
      <c r="G54" s="2" t="s">
        <v>19</v>
      </c>
      <c r="H54" s="2" t="n">
        <v>2029</v>
      </c>
      <c r="I54" s="2" t="n">
        <v>123</v>
      </c>
      <c r="J54" s="2" t="n">
        <v>5</v>
      </c>
      <c r="K54" s="0" t="n">
        <f aca="false">D54/I54</f>
        <v>11649.593495935</v>
      </c>
    </row>
    <row r="55" customFormat="false" ht="12.8" hidden="false" customHeight="false" outlineLevel="0" collapsed="false">
      <c r="A55" s="5" t="s">
        <v>52</v>
      </c>
      <c r="B55" s="6" t="s">
        <v>44</v>
      </c>
      <c r="C55" s="2" t="n">
        <v>1529100</v>
      </c>
      <c r="D55" s="2" t="n">
        <v>1529100</v>
      </c>
      <c r="E55" s="2" t="s">
        <v>18</v>
      </c>
      <c r="F55" s="2" t="n">
        <v>1</v>
      </c>
      <c r="G55" s="2" t="s">
        <v>19</v>
      </c>
      <c r="H55" s="2" t="n">
        <v>2029</v>
      </c>
      <c r="I55" s="2" t="n">
        <v>101</v>
      </c>
      <c r="J55" s="2" t="n">
        <v>4</v>
      </c>
      <c r="K55" s="0" t="n">
        <f aca="false">D55/I55</f>
        <v>15139.603960396</v>
      </c>
    </row>
    <row r="56" customFormat="false" ht="12.8" hidden="false" customHeight="false" outlineLevel="0" collapsed="false">
      <c r="A56" s="5" t="s">
        <v>46</v>
      </c>
      <c r="B56" s="6" t="s">
        <v>44</v>
      </c>
      <c r="C56" s="2" t="n">
        <v>1432900</v>
      </c>
      <c r="D56" s="2" t="n">
        <v>1432900</v>
      </c>
      <c r="E56" s="2" t="s">
        <v>18</v>
      </c>
      <c r="F56" s="2" t="n">
        <v>1</v>
      </c>
      <c r="G56" s="2" t="s">
        <v>19</v>
      </c>
      <c r="H56" s="2" t="n">
        <v>2029</v>
      </c>
      <c r="I56" s="2" t="n">
        <v>122</v>
      </c>
      <c r="J56" s="2" t="n">
        <v>5</v>
      </c>
      <c r="K56" s="0" t="n">
        <f aca="false">D56/I56</f>
        <v>11745.0819672131</v>
      </c>
    </row>
    <row r="57" customFormat="false" ht="12.8" hidden="false" customHeight="false" outlineLevel="0" collapsed="false">
      <c r="A57" s="5" t="s">
        <v>59</v>
      </c>
      <c r="B57" s="6" t="s">
        <v>44</v>
      </c>
      <c r="C57" s="2" t="n">
        <v>1280300</v>
      </c>
      <c r="D57" s="2" t="n">
        <v>1280300</v>
      </c>
      <c r="E57" s="2" t="s">
        <v>18</v>
      </c>
      <c r="F57" s="2" t="n">
        <v>1</v>
      </c>
      <c r="G57" s="2" t="s">
        <v>19</v>
      </c>
      <c r="H57" s="2" t="n">
        <v>2029</v>
      </c>
      <c r="I57" s="2" t="n">
        <v>101</v>
      </c>
      <c r="J57" s="2" t="n">
        <v>4</v>
      </c>
      <c r="K57" s="0" t="n">
        <f aca="false">D57/I57</f>
        <v>12676.2376237624</v>
      </c>
    </row>
    <row r="58" customFormat="false" ht="12.8" hidden="false" customHeight="false" outlineLevel="0" collapsed="false">
      <c r="A58" s="5" t="s">
        <v>60</v>
      </c>
      <c r="B58" s="6" t="s">
        <v>33</v>
      </c>
      <c r="C58" s="2" t="n">
        <v>1474100</v>
      </c>
      <c r="D58" s="2" t="n">
        <v>1474100</v>
      </c>
      <c r="E58" s="2" t="s">
        <v>18</v>
      </c>
      <c r="F58" s="2" t="n">
        <v>1</v>
      </c>
      <c r="G58" s="2" t="s">
        <v>19</v>
      </c>
      <c r="H58" s="2" t="n">
        <v>2029</v>
      </c>
      <c r="I58" s="2" t="n">
        <v>120</v>
      </c>
      <c r="J58" s="2" t="n">
        <v>5</v>
      </c>
      <c r="K58" s="0" t="n">
        <f aca="false">D58/I58</f>
        <v>12284.1666666667</v>
      </c>
    </row>
    <row r="59" customFormat="false" ht="12.8" hidden="false" customHeight="false" outlineLevel="0" collapsed="false">
      <c r="A59" s="5" t="s">
        <v>61</v>
      </c>
      <c r="B59" s="6" t="s">
        <v>33</v>
      </c>
      <c r="C59" s="2" t="n">
        <v>1402000</v>
      </c>
      <c r="D59" s="2" t="n">
        <v>1402000</v>
      </c>
      <c r="E59" s="2" t="s">
        <v>18</v>
      </c>
      <c r="F59" s="2" t="n">
        <v>1</v>
      </c>
      <c r="G59" s="2" t="s">
        <v>19</v>
      </c>
      <c r="H59" s="2" t="n">
        <v>2029</v>
      </c>
      <c r="I59" s="2" t="n">
        <v>120</v>
      </c>
      <c r="J59" s="2" t="n">
        <v>5</v>
      </c>
      <c r="K59" s="0" t="n">
        <f aca="false">D59/I59</f>
        <v>11683.3333333333</v>
      </c>
    </row>
    <row r="60" customFormat="false" ht="12.8" hidden="false" customHeight="false" outlineLevel="0" collapsed="false">
      <c r="A60" s="5" t="s">
        <v>62</v>
      </c>
      <c r="B60" s="6" t="s">
        <v>33</v>
      </c>
      <c r="C60" s="2" t="n">
        <v>1432900</v>
      </c>
      <c r="D60" s="2" t="n">
        <v>1432900</v>
      </c>
      <c r="E60" s="2" t="s">
        <v>18</v>
      </c>
      <c r="F60" s="2" t="n">
        <v>1</v>
      </c>
      <c r="G60" s="2" t="s">
        <v>19</v>
      </c>
      <c r="H60" s="2" t="n">
        <v>2029</v>
      </c>
      <c r="I60" s="2" t="n">
        <v>120</v>
      </c>
      <c r="J60" s="2" t="n">
        <v>5</v>
      </c>
      <c r="K60" s="0" t="n">
        <f aca="false">D60/I60</f>
        <v>11940.8333333333</v>
      </c>
    </row>
    <row r="61" customFormat="false" ht="12.8" hidden="false" customHeight="false" outlineLevel="0" collapsed="false">
      <c r="A61" s="5" t="s">
        <v>63</v>
      </c>
      <c r="B61" s="6" t="s">
        <v>33</v>
      </c>
      <c r="C61" s="2" t="n">
        <v>1360700</v>
      </c>
      <c r="D61" s="2" t="n">
        <v>1360700</v>
      </c>
      <c r="E61" s="2" t="s">
        <v>18</v>
      </c>
      <c r="F61" s="2" t="n">
        <v>1</v>
      </c>
      <c r="G61" s="2" t="s">
        <v>19</v>
      </c>
      <c r="H61" s="2" t="n">
        <v>2029</v>
      </c>
      <c r="I61" s="2" t="n">
        <v>120</v>
      </c>
      <c r="J61" s="2" t="n">
        <v>5</v>
      </c>
      <c r="K61" s="0" t="n">
        <f aca="false">D61/I61</f>
        <v>11339.1666666667</v>
      </c>
    </row>
    <row r="62" customFormat="false" ht="12.8" hidden="false" customHeight="false" outlineLevel="0" collapsed="false">
      <c r="A62" s="5" t="s">
        <v>64</v>
      </c>
      <c r="B62" s="6" t="s">
        <v>33</v>
      </c>
      <c r="C62" s="2" t="n">
        <v>1195800</v>
      </c>
      <c r="D62" s="2" t="n">
        <v>1195800</v>
      </c>
      <c r="E62" s="2" t="s">
        <v>18</v>
      </c>
      <c r="F62" s="2" t="n">
        <v>1</v>
      </c>
      <c r="G62" s="2" t="s">
        <v>19</v>
      </c>
      <c r="H62" s="2" t="n">
        <v>2029</v>
      </c>
      <c r="I62" s="2" t="n">
        <v>99</v>
      </c>
      <c r="J62" s="2" t="n">
        <v>4</v>
      </c>
      <c r="K62" s="0" t="n">
        <f aca="false">D62/I62</f>
        <v>12078.7878787879</v>
      </c>
    </row>
    <row r="63" customFormat="false" ht="12.8" hidden="false" customHeight="false" outlineLevel="0" collapsed="false">
      <c r="A63" s="5" t="s">
        <v>65</v>
      </c>
      <c r="B63" s="6" t="s">
        <v>33</v>
      </c>
      <c r="C63" s="2" t="n">
        <v>1402000</v>
      </c>
      <c r="D63" s="2" t="n">
        <v>1402000</v>
      </c>
      <c r="E63" s="2" t="s">
        <v>18</v>
      </c>
      <c r="F63" s="2" t="n">
        <v>1</v>
      </c>
      <c r="G63" s="2" t="s">
        <v>19</v>
      </c>
      <c r="H63" s="2" t="n">
        <v>2029</v>
      </c>
      <c r="I63" s="2" t="n">
        <v>120</v>
      </c>
      <c r="J63" s="2" t="n">
        <v>5</v>
      </c>
      <c r="K63" s="0" t="n">
        <f aca="false">D63/I63</f>
        <v>11683.3333333333</v>
      </c>
    </row>
    <row r="64" customFormat="false" ht="12.8" hidden="false" customHeight="false" outlineLevel="0" collapsed="false">
      <c r="A64" s="5" t="s">
        <v>66</v>
      </c>
      <c r="B64" s="6" t="s">
        <v>33</v>
      </c>
      <c r="C64" s="2" t="n">
        <v>1195800</v>
      </c>
      <c r="D64" s="2" t="n">
        <v>1195800</v>
      </c>
      <c r="E64" s="2" t="s">
        <v>18</v>
      </c>
      <c r="F64" s="2" t="n">
        <v>1</v>
      </c>
      <c r="G64" s="2" t="s">
        <v>19</v>
      </c>
      <c r="H64" s="2" t="n">
        <v>2029</v>
      </c>
      <c r="I64" s="2" t="n">
        <v>100</v>
      </c>
      <c r="J64" s="2" t="n">
        <v>4</v>
      </c>
      <c r="K64" s="0" t="n">
        <f aca="false">D64/I64</f>
        <v>11958</v>
      </c>
    </row>
    <row r="65" customFormat="false" ht="12.8" hidden="false" customHeight="false" outlineLevel="0" collapsed="false">
      <c r="A65" s="5" t="s">
        <v>60</v>
      </c>
      <c r="B65" s="6" t="s">
        <v>33</v>
      </c>
      <c r="C65" s="2" t="n">
        <v>1474100</v>
      </c>
      <c r="D65" s="2" t="n">
        <v>1474100</v>
      </c>
      <c r="E65" s="2" t="s">
        <v>18</v>
      </c>
      <c r="F65" s="2" t="n">
        <v>1</v>
      </c>
      <c r="G65" s="2" t="s">
        <v>19</v>
      </c>
      <c r="H65" s="2" t="n">
        <v>2029</v>
      </c>
      <c r="I65" s="2" t="n">
        <v>120</v>
      </c>
      <c r="J65" s="2" t="n">
        <v>5</v>
      </c>
      <c r="K65" s="0" t="n">
        <f aca="false">D65/I65</f>
        <v>12284.1666666667</v>
      </c>
    </row>
    <row r="66" customFormat="false" ht="12.8" hidden="false" customHeight="false" outlineLevel="0" collapsed="false">
      <c r="A66" s="5" t="s">
        <v>62</v>
      </c>
      <c r="B66" s="6" t="s">
        <v>33</v>
      </c>
      <c r="C66" s="2" t="n">
        <v>1432900</v>
      </c>
      <c r="D66" s="2" t="n">
        <v>1432900</v>
      </c>
      <c r="E66" s="2" t="s">
        <v>18</v>
      </c>
      <c r="F66" s="2" t="n">
        <v>1</v>
      </c>
      <c r="G66" s="2" t="s">
        <v>19</v>
      </c>
      <c r="H66" s="2" t="n">
        <v>2029</v>
      </c>
      <c r="I66" s="2" t="n">
        <v>120</v>
      </c>
      <c r="J66" s="2" t="n">
        <v>5</v>
      </c>
      <c r="K66" s="0" t="n">
        <f aca="false">D66/I66</f>
        <v>11940.8333333333</v>
      </c>
    </row>
    <row r="67" customFormat="false" ht="12.8" hidden="false" customHeight="false" outlineLevel="0" collapsed="false">
      <c r="A67" s="5" t="s">
        <v>63</v>
      </c>
      <c r="B67" s="6" t="s">
        <v>33</v>
      </c>
      <c r="C67" s="2" t="n">
        <v>1360700</v>
      </c>
      <c r="D67" s="2" t="n">
        <v>1360700</v>
      </c>
      <c r="E67" s="2" t="s">
        <v>18</v>
      </c>
      <c r="F67" s="2" t="n">
        <v>1</v>
      </c>
      <c r="G67" s="2" t="s">
        <v>19</v>
      </c>
      <c r="H67" s="2" t="n">
        <v>2029</v>
      </c>
      <c r="I67" s="2" t="n">
        <v>120</v>
      </c>
      <c r="J67" s="2" t="n">
        <v>5</v>
      </c>
      <c r="K67" s="0" t="n">
        <f aca="false">D67/I67</f>
        <v>11339.1666666667</v>
      </c>
    </row>
    <row r="68" customFormat="false" ht="12.8" hidden="false" customHeight="false" outlineLevel="0" collapsed="false">
      <c r="A68" s="5" t="s">
        <v>61</v>
      </c>
      <c r="B68" s="6" t="s">
        <v>33</v>
      </c>
      <c r="C68" s="2" t="n">
        <v>1402000</v>
      </c>
      <c r="D68" s="2" t="n">
        <v>1402000</v>
      </c>
      <c r="E68" s="2" t="s">
        <v>18</v>
      </c>
      <c r="F68" s="2" t="n">
        <v>1</v>
      </c>
      <c r="G68" s="2" t="s">
        <v>19</v>
      </c>
      <c r="H68" s="2" t="n">
        <v>2029</v>
      </c>
      <c r="I68" s="2" t="n">
        <v>120</v>
      </c>
      <c r="J68" s="2" t="n">
        <v>5</v>
      </c>
      <c r="K68" s="0" t="n">
        <f aca="false">D68/I68</f>
        <v>11683.3333333333</v>
      </c>
    </row>
    <row r="69" customFormat="false" ht="12.8" hidden="false" customHeight="false" outlineLevel="0" collapsed="false">
      <c r="A69" s="5" t="s">
        <v>64</v>
      </c>
      <c r="B69" s="6" t="s">
        <v>33</v>
      </c>
      <c r="C69" s="2" t="n">
        <v>1195800</v>
      </c>
      <c r="D69" s="2" t="n">
        <v>1195800</v>
      </c>
      <c r="E69" s="2" t="s">
        <v>18</v>
      </c>
      <c r="F69" s="2" t="n">
        <v>1</v>
      </c>
      <c r="G69" s="2" t="s">
        <v>19</v>
      </c>
      <c r="H69" s="2" t="n">
        <v>2029</v>
      </c>
      <c r="I69" s="2" t="n">
        <v>99</v>
      </c>
      <c r="J69" s="2" t="n">
        <v>4</v>
      </c>
      <c r="K69" s="0" t="n">
        <f aca="false">D69/I69</f>
        <v>12078.7878787879</v>
      </c>
    </row>
    <row r="70" customFormat="false" ht="12.8" hidden="false" customHeight="false" outlineLevel="0" collapsed="false">
      <c r="A70" s="5" t="s">
        <v>67</v>
      </c>
      <c r="B70" s="6" t="s">
        <v>33</v>
      </c>
      <c r="C70" s="2" t="n">
        <v>1319500</v>
      </c>
      <c r="D70" s="2" t="n">
        <v>1319500</v>
      </c>
      <c r="E70" s="2" t="s">
        <v>18</v>
      </c>
      <c r="F70" s="2" t="n">
        <v>1</v>
      </c>
      <c r="G70" s="2" t="s">
        <v>19</v>
      </c>
      <c r="H70" s="2" t="n">
        <v>2029</v>
      </c>
      <c r="I70" s="2" t="n">
        <v>120</v>
      </c>
      <c r="J70" s="2" t="n">
        <v>5</v>
      </c>
      <c r="K70" s="0" t="n">
        <f aca="false">D70/I70</f>
        <v>10995.8333333333</v>
      </c>
    </row>
    <row r="71" customFormat="false" ht="12.8" hidden="false" customHeight="false" outlineLevel="0" collapsed="false">
      <c r="A71" s="5" t="s">
        <v>59</v>
      </c>
      <c r="B71" s="6" t="s">
        <v>44</v>
      </c>
      <c r="C71" s="2" t="n">
        <v>1280300</v>
      </c>
      <c r="D71" s="2" t="n">
        <v>1280300</v>
      </c>
      <c r="E71" s="2" t="s">
        <v>18</v>
      </c>
      <c r="F71" s="2" t="n">
        <v>1</v>
      </c>
      <c r="G71" s="2" t="s">
        <v>19</v>
      </c>
      <c r="H71" s="2" t="n">
        <v>2029</v>
      </c>
      <c r="I71" s="2" t="n">
        <v>101</v>
      </c>
      <c r="J71" s="2" t="n">
        <v>4</v>
      </c>
      <c r="K71" s="0" t="n">
        <f aca="false">D71/I71</f>
        <v>12676.2376237624</v>
      </c>
    </row>
    <row r="72" customFormat="false" ht="12.8" hidden="false" customHeight="false" outlineLevel="0" collapsed="false">
      <c r="A72" s="5" t="s">
        <v>68</v>
      </c>
      <c r="B72" s="6" t="s">
        <v>69</v>
      </c>
      <c r="C72" s="2" t="n">
        <v>1400600</v>
      </c>
      <c r="D72" s="2" t="n">
        <v>1400600</v>
      </c>
      <c r="E72" s="2" t="s">
        <v>18</v>
      </c>
      <c r="F72" s="2" t="n">
        <v>1</v>
      </c>
      <c r="G72" s="2" t="s">
        <v>19</v>
      </c>
      <c r="H72" s="2" t="n">
        <v>2029</v>
      </c>
      <c r="I72" s="2" t="n">
        <v>122</v>
      </c>
      <c r="J72" s="2" t="n">
        <v>5</v>
      </c>
      <c r="K72" s="0" t="n">
        <f aca="false">D72/I72</f>
        <v>11480.3278688525</v>
      </c>
    </row>
    <row r="73" customFormat="false" ht="12.8" hidden="false" customHeight="false" outlineLevel="0" collapsed="false">
      <c r="A73" s="5" t="s">
        <v>70</v>
      </c>
      <c r="B73" s="6" t="s">
        <v>69</v>
      </c>
      <c r="C73" s="2" t="n">
        <v>1526400</v>
      </c>
      <c r="D73" s="2" t="n">
        <v>1526400</v>
      </c>
      <c r="E73" s="2" t="s">
        <v>18</v>
      </c>
      <c r="F73" s="2" t="n">
        <v>1</v>
      </c>
      <c r="G73" s="2" t="s">
        <v>19</v>
      </c>
      <c r="H73" s="2" t="n">
        <v>2029</v>
      </c>
      <c r="I73" s="2" t="n">
        <v>101</v>
      </c>
      <c r="J73" s="2" t="n">
        <v>4</v>
      </c>
      <c r="K73" s="0" t="n">
        <f aca="false">D73/I73</f>
        <v>15112.8712871287</v>
      </c>
    </row>
    <row r="74" customFormat="false" ht="12.8" hidden="false" customHeight="false" outlineLevel="0" collapsed="false">
      <c r="A74" s="5" t="s">
        <v>71</v>
      </c>
      <c r="B74" s="6" t="s">
        <v>69</v>
      </c>
      <c r="C74" s="2" t="n">
        <v>1323400</v>
      </c>
      <c r="D74" s="2" t="n">
        <v>1323400</v>
      </c>
      <c r="E74" s="2" t="s">
        <v>18</v>
      </c>
      <c r="F74" s="2" t="n">
        <v>1</v>
      </c>
      <c r="G74" s="2" t="s">
        <v>19</v>
      </c>
      <c r="H74" s="2" t="n">
        <v>2029</v>
      </c>
      <c r="I74" s="2" t="n">
        <v>101</v>
      </c>
      <c r="J74" s="2" t="n">
        <v>4</v>
      </c>
      <c r="K74" s="0" t="n">
        <f aca="false">D74/I74</f>
        <v>13102.9702970297</v>
      </c>
    </row>
    <row r="75" customFormat="false" ht="12.8" hidden="false" customHeight="false" outlineLevel="0" collapsed="false">
      <c r="A75" s="5" t="s">
        <v>72</v>
      </c>
      <c r="B75" s="6" t="s">
        <v>69</v>
      </c>
      <c r="C75" s="2" t="n">
        <v>1235800</v>
      </c>
      <c r="D75" s="2" t="n">
        <v>1235800</v>
      </c>
      <c r="E75" s="2" t="s">
        <v>18</v>
      </c>
      <c r="F75" s="2" t="n">
        <v>1</v>
      </c>
      <c r="G75" s="2" t="s">
        <v>19</v>
      </c>
      <c r="H75" s="2" t="n">
        <v>2029</v>
      </c>
      <c r="I75" s="2" t="n">
        <v>102</v>
      </c>
      <c r="J75" s="2" t="n">
        <v>4</v>
      </c>
      <c r="K75" s="0" t="n">
        <f aca="false">D75/I75</f>
        <v>12115.6862745098</v>
      </c>
    </row>
    <row r="76" customFormat="false" ht="12.8" hidden="false" customHeight="false" outlineLevel="0" collapsed="false">
      <c r="A76" s="5" t="s">
        <v>73</v>
      </c>
      <c r="B76" s="6" t="s">
        <v>69</v>
      </c>
      <c r="C76" s="2" t="n">
        <v>937200</v>
      </c>
      <c r="D76" s="2" t="n">
        <v>937200</v>
      </c>
      <c r="E76" s="2" t="s">
        <v>18</v>
      </c>
      <c r="F76" s="2" t="n">
        <v>1</v>
      </c>
      <c r="G76" s="2" t="s">
        <v>19</v>
      </c>
      <c r="H76" s="2" t="n">
        <v>2029</v>
      </c>
      <c r="I76" s="2" t="n">
        <v>81</v>
      </c>
      <c r="J76" s="2" t="n">
        <v>3</v>
      </c>
      <c r="K76" s="0" t="n">
        <f aca="false">D76/I76</f>
        <v>11570.3703703704</v>
      </c>
    </row>
    <row r="77" customFormat="false" ht="12.8" hidden="false" customHeight="false" outlineLevel="0" collapsed="false">
      <c r="A77" s="5" t="s">
        <v>74</v>
      </c>
      <c r="B77" s="6" t="s">
        <v>69</v>
      </c>
      <c r="C77" s="2" t="n">
        <v>1323400</v>
      </c>
      <c r="D77" s="2" t="n">
        <v>1323400</v>
      </c>
      <c r="E77" s="2" t="s">
        <v>18</v>
      </c>
      <c r="F77" s="2" t="n">
        <v>1</v>
      </c>
      <c r="G77" s="2" t="s">
        <v>19</v>
      </c>
      <c r="H77" s="2" t="n">
        <v>2029</v>
      </c>
      <c r="I77" s="2" t="n">
        <v>102</v>
      </c>
      <c r="J77" s="2" t="n">
        <v>4</v>
      </c>
      <c r="K77" s="0" t="n">
        <f aca="false">D77/I77</f>
        <v>12974.5098039216</v>
      </c>
    </row>
    <row r="78" customFormat="false" ht="12.8" hidden="false" customHeight="false" outlineLevel="0" collapsed="false">
      <c r="A78" s="5" t="s">
        <v>75</v>
      </c>
      <c r="B78" s="6" t="s">
        <v>69</v>
      </c>
      <c r="C78" s="2" t="n">
        <v>1318200</v>
      </c>
      <c r="D78" s="2" t="n">
        <v>1318200</v>
      </c>
      <c r="E78" s="2" t="s">
        <v>18</v>
      </c>
      <c r="F78" s="2" t="n">
        <v>1</v>
      </c>
      <c r="G78" s="2" t="s">
        <v>19</v>
      </c>
      <c r="H78" s="2" t="n">
        <v>2029</v>
      </c>
      <c r="I78" s="2" t="n">
        <v>123</v>
      </c>
      <c r="J78" s="2" t="n">
        <v>5</v>
      </c>
      <c r="K78" s="0" t="n">
        <f aca="false">D78/I78</f>
        <v>10717.0731707317</v>
      </c>
    </row>
    <row r="79" customFormat="false" ht="12.8" hidden="false" customHeight="false" outlineLevel="0" collapsed="false">
      <c r="A79" s="5" t="s">
        <v>76</v>
      </c>
      <c r="B79" s="6" t="s">
        <v>69</v>
      </c>
      <c r="C79" s="2" t="n">
        <v>1019600</v>
      </c>
      <c r="D79" s="2" t="n">
        <v>1019600</v>
      </c>
      <c r="E79" s="2" t="s">
        <v>18</v>
      </c>
      <c r="F79" s="2" t="n">
        <v>1</v>
      </c>
      <c r="G79" s="2" t="s">
        <v>19</v>
      </c>
      <c r="H79" s="2" t="n">
        <v>2029</v>
      </c>
      <c r="I79" s="2" t="n">
        <v>81</v>
      </c>
      <c r="J79" s="2" t="n">
        <v>3</v>
      </c>
      <c r="K79" s="0" t="n">
        <f aca="false">D79/I79</f>
        <v>12587.6543209877</v>
      </c>
    </row>
    <row r="80" customFormat="false" ht="12.8" hidden="false" customHeight="false" outlineLevel="0" collapsed="false">
      <c r="A80" s="5" t="s">
        <v>77</v>
      </c>
      <c r="B80" s="6" t="s">
        <v>69</v>
      </c>
      <c r="C80" s="2" t="n">
        <v>1235800</v>
      </c>
      <c r="D80" s="2" t="n">
        <v>1235800</v>
      </c>
      <c r="E80" s="2" t="s">
        <v>18</v>
      </c>
      <c r="F80" s="2" t="n">
        <v>1</v>
      </c>
      <c r="G80" s="2" t="s">
        <v>19</v>
      </c>
      <c r="H80" s="2" t="n">
        <v>2029</v>
      </c>
      <c r="I80" s="2" t="n">
        <v>101</v>
      </c>
      <c r="J80" s="2" t="n">
        <v>4</v>
      </c>
      <c r="K80" s="0" t="n">
        <f aca="false">D80/I80</f>
        <v>12235.6435643564</v>
      </c>
    </row>
    <row r="81" customFormat="false" ht="12.8" hidden="false" customHeight="false" outlineLevel="0" collapsed="false">
      <c r="A81" s="5" t="s">
        <v>78</v>
      </c>
      <c r="B81" s="6" t="s">
        <v>69</v>
      </c>
      <c r="C81" s="2" t="n">
        <v>1055600</v>
      </c>
      <c r="D81" s="2" t="n">
        <v>1055600</v>
      </c>
      <c r="E81" s="2" t="s">
        <v>18</v>
      </c>
      <c r="F81" s="2" t="n">
        <v>1</v>
      </c>
      <c r="G81" s="2" t="s">
        <v>19</v>
      </c>
      <c r="H81" s="2" t="n">
        <v>2029</v>
      </c>
      <c r="I81" s="2" t="n">
        <v>81</v>
      </c>
      <c r="J81" s="2" t="n">
        <v>3</v>
      </c>
      <c r="K81" s="0" t="n">
        <f aca="false">D81/I81</f>
        <v>13032.0987654321</v>
      </c>
    </row>
    <row r="82" customFormat="false" ht="12.8" hidden="false" customHeight="false" outlineLevel="0" collapsed="false">
      <c r="A82" s="5" t="s">
        <v>79</v>
      </c>
      <c r="B82" s="6" t="s">
        <v>69</v>
      </c>
      <c r="C82" s="2" t="n">
        <v>1132900</v>
      </c>
      <c r="D82" s="2" t="n">
        <v>1132900</v>
      </c>
      <c r="E82" s="2" t="s">
        <v>18</v>
      </c>
      <c r="F82" s="2" t="n">
        <v>1</v>
      </c>
      <c r="G82" s="2" t="s">
        <v>19</v>
      </c>
      <c r="H82" s="2" t="n">
        <v>2029</v>
      </c>
      <c r="I82" s="2" t="n">
        <v>101</v>
      </c>
      <c r="J82" s="2" t="n">
        <v>4</v>
      </c>
      <c r="K82" s="0" t="n">
        <f aca="false">D82/I82</f>
        <v>11216.8316831683</v>
      </c>
    </row>
    <row r="83" customFormat="false" ht="12.8" hidden="false" customHeight="false" outlineLevel="0" collapsed="false">
      <c r="A83" s="5" t="s">
        <v>80</v>
      </c>
      <c r="B83" s="6" t="s">
        <v>69</v>
      </c>
      <c r="C83" s="2" t="n">
        <v>1279100</v>
      </c>
      <c r="D83" s="2" t="n">
        <v>1279100</v>
      </c>
      <c r="E83" s="2" t="s">
        <v>18</v>
      </c>
      <c r="F83" s="2" t="n">
        <v>1</v>
      </c>
      <c r="G83" s="2" t="s">
        <v>19</v>
      </c>
      <c r="H83" s="2" t="n">
        <v>2029</v>
      </c>
      <c r="I83" s="2" t="n">
        <v>101</v>
      </c>
      <c r="J83" s="2" t="n">
        <v>4</v>
      </c>
      <c r="K83" s="0" t="n">
        <f aca="false">D83/I83</f>
        <v>12664.3564356436</v>
      </c>
    </row>
    <row r="84" customFormat="false" ht="12.8" hidden="false" customHeight="false" outlineLevel="0" collapsed="false">
      <c r="A84" s="5" t="s">
        <v>81</v>
      </c>
      <c r="B84" s="6" t="s">
        <v>69</v>
      </c>
      <c r="C84" s="2" t="n">
        <v>1132900</v>
      </c>
      <c r="D84" s="2" t="n">
        <v>1132900</v>
      </c>
      <c r="E84" s="2" t="s">
        <v>18</v>
      </c>
      <c r="F84" s="2" t="n">
        <v>1</v>
      </c>
      <c r="G84" s="2" t="s">
        <v>19</v>
      </c>
      <c r="H84" s="2" t="n">
        <v>2029</v>
      </c>
      <c r="I84" s="2" t="n">
        <v>101</v>
      </c>
      <c r="J84" s="2" t="n">
        <v>4</v>
      </c>
      <c r="K84" s="0" t="n">
        <f aca="false">D84/I84</f>
        <v>11216.8316831683</v>
      </c>
    </row>
    <row r="85" customFormat="false" ht="12.8" hidden="false" customHeight="false" outlineLevel="0" collapsed="false">
      <c r="A85" s="5" t="s">
        <v>82</v>
      </c>
      <c r="B85" s="6" t="s">
        <v>69</v>
      </c>
      <c r="C85" s="2" t="n">
        <v>1235800</v>
      </c>
      <c r="D85" s="2" t="n">
        <v>1235800</v>
      </c>
      <c r="E85" s="2" t="s">
        <v>18</v>
      </c>
      <c r="F85" s="2" t="n">
        <v>1</v>
      </c>
      <c r="G85" s="2" t="s">
        <v>19</v>
      </c>
      <c r="H85" s="2" t="n">
        <v>2029</v>
      </c>
      <c r="I85" s="2" t="n">
        <v>107</v>
      </c>
      <c r="J85" s="2" t="n">
        <v>4</v>
      </c>
      <c r="K85" s="0" t="n">
        <f aca="false">D85/I85</f>
        <v>11549.5327102804</v>
      </c>
    </row>
    <row r="86" customFormat="false" ht="12.8" hidden="false" customHeight="false" outlineLevel="0" collapsed="false">
      <c r="A86" s="5" t="s">
        <v>83</v>
      </c>
      <c r="B86" s="6" t="s">
        <v>69</v>
      </c>
      <c r="C86" s="2" t="n">
        <v>1318200</v>
      </c>
      <c r="D86" s="2" t="n">
        <v>1318200</v>
      </c>
      <c r="E86" s="2" t="s">
        <v>18</v>
      </c>
      <c r="F86" s="2" t="n">
        <v>1</v>
      </c>
      <c r="G86" s="2" t="s">
        <v>19</v>
      </c>
      <c r="H86" s="2" t="n">
        <v>2029</v>
      </c>
      <c r="I86" s="2" t="n">
        <v>122</v>
      </c>
      <c r="J86" s="2" t="n">
        <v>5</v>
      </c>
      <c r="K86" s="0" t="n">
        <f aca="false">D86/I86</f>
        <v>10804.9180327869</v>
      </c>
    </row>
    <row r="87" customFormat="false" ht="12.8" hidden="false" customHeight="false" outlineLevel="0" collapsed="false">
      <c r="A87" s="5" t="s">
        <v>77</v>
      </c>
      <c r="B87" s="6" t="s">
        <v>69</v>
      </c>
      <c r="C87" s="2" t="n">
        <v>1235800</v>
      </c>
      <c r="D87" s="2" t="n">
        <v>1235800</v>
      </c>
      <c r="E87" s="2" t="s">
        <v>18</v>
      </c>
      <c r="F87" s="2" t="n">
        <v>1</v>
      </c>
      <c r="G87" s="2" t="s">
        <v>19</v>
      </c>
      <c r="H87" s="2" t="n">
        <v>2029</v>
      </c>
      <c r="I87" s="2" t="n">
        <v>101</v>
      </c>
      <c r="J87" s="2" t="n">
        <v>4</v>
      </c>
      <c r="K87" s="0" t="n">
        <f aca="false">D87/I87</f>
        <v>12235.6435643564</v>
      </c>
    </row>
    <row r="88" customFormat="false" ht="12.8" hidden="false" customHeight="false" outlineLevel="0" collapsed="false">
      <c r="A88" s="5" t="s">
        <v>84</v>
      </c>
      <c r="B88" s="6" t="s">
        <v>69</v>
      </c>
      <c r="C88" s="2" t="n">
        <v>1194600</v>
      </c>
      <c r="D88" s="2" t="n">
        <v>1194600</v>
      </c>
      <c r="E88" s="2" t="s">
        <v>18</v>
      </c>
      <c r="F88" s="2" t="n">
        <v>1</v>
      </c>
      <c r="G88" s="2" t="s">
        <v>19</v>
      </c>
      <c r="H88" s="2" t="n">
        <v>2029</v>
      </c>
      <c r="I88" s="2" t="n">
        <v>101</v>
      </c>
      <c r="J88" s="2" t="n">
        <v>4</v>
      </c>
      <c r="K88" s="0" t="n">
        <f aca="false">D88/I88</f>
        <v>11827.7227722772</v>
      </c>
    </row>
    <row r="89" customFormat="false" ht="12.8" hidden="false" customHeight="false" outlineLevel="0" collapsed="false">
      <c r="A89" s="5" t="s">
        <v>85</v>
      </c>
      <c r="B89" s="6" t="s">
        <v>69</v>
      </c>
      <c r="C89" s="2" t="n">
        <v>1431500</v>
      </c>
      <c r="D89" s="2" t="n">
        <v>1431500</v>
      </c>
      <c r="E89" s="2" t="s">
        <v>18</v>
      </c>
      <c r="F89" s="2" t="n">
        <v>1</v>
      </c>
      <c r="G89" s="2" t="s">
        <v>19</v>
      </c>
      <c r="H89" s="2" t="n">
        <v>2029</v>
      </c>
      <c r="I89" s="2" t="n">
        <v>122</v>
      </c>
      <c r="J89" s="2" t="n">
        <v>5</v>
      </c>
      <c r="K89" s="0" t="n">
        <f aca="false">D89/I89</f>
        <v>11733.606557377</v>
      </c>
    </row>
    <row r="90" customFormat="false" ht="12.8" hidden="false" customHeight="false" outlineLevel="0" collapsed="false">
      <c r="A90" s="5" t="s">
        <v>86</v>
      </c>
      <c r="B90" s="6" t="s">
        <v>69</v>
      </c>
      <c r="C90" s="2" t="n">
        <v>1132900</v>
      </c>
      <c r="D90" s="2" t="n">
        <v>1132900</v>
      </c>
      <c r="E90" s="2" t="s">
        <v>18</v>
      </c>
      <c r="F90" s="2" t="n">
        <v>1</v>
      </c>
      <c r="G90" s="2" t="s">
        <v>19</v>
      </c>
      <c r="H90" s="2" t="n">
        <v>2029</v>
      </c>
      <c r="I90" s="2" t="n">
        <v>101</v>
      </c>
      <c r="J90" s="2" t="n">
        <v>4</v>
      </c>
      <c r="K90" s="0" t="n">
        <f aca="false">D90/I90</f>
        <v>11216.8316831683</v>
      </c>
    </row>
    <row r="91" customFormat="false" ht="12.8" hidden="false" customHeight="false" outlineLevel="0" collapsed="false">
      <c r="A91" s="5" t="s">
        <v>87</v>
      </c>
      <c r="B91" s="6" t="s">
        <v>69</v>
      </c>
      <c r="C91" s="2" t="n">
        <v>1660920</v>
      </c>
      <c r="D91" s="2" t="n">
        <v>1660920</v>
      </c>
      <c r="E91" s="2" t="s">
        <v>18</v>
      </c>
      <c r="F91" s="2" t="n">
        <v>1</v>
      </c>
      <c r="G91" s="2" t="s">
        <v>19</v>
      </c>
      <c r="H91" s="2" t="n">
        <v>2029</v>
      </c>
      <c r="I91" s="2" t="n">
        <v>124</v>
      </c>
      <c r="J91" s="2" t="n">
        <v>5</v>
      </c>
      <c r="K91" s="0" t="n">
        <f aca="false">D91/I91</f>
        <v>13394.5161290323</v>
      </c>
    </row>
    <row r="92" customFormat="false" ht="12.8" hidden="false" customHeight="false" outlineLevel="0" collapsed="false">
      <c r="A92" s="5" t="s">
        <v>88</v>
      </c>
      <c r="B92" s="6" t="s">
        <v>69</v>
      </c>
      <c r="C92" s="2" t="n">
        <v>1055600</v>
      </c>
      <c r="D92" s="2" t="n">
        <v>1055600</v>
      </c>
      <c r="E92" s="2" t="s">
        <v>18</v>
      </c>
      <c r="F92" s="2" t="n">
        <v>1</v>
      </c>
      <c r="G92" s="2" t="s">
        <v>19</v>
      </c>
      <c r="H92" s="2" t="n">
        <v>2029</v>
      </c>
      <c r="I92" s="2" t="n">
        <v>81</v>
      </c>
      <c r="J92" s="2" t="n">
        <v>3</v>
      </c>
      <c r="K92" s="0" t="n">
        <f aca="false">D92/I92</f>
        <v>13032.0987654321</v>
      </c>
    </row>
    <row r="93" customFormat="false" ht="12.8" hidden="false" customHeight="false" outlineLevel="0" collapsed="false">
      <c r="A93" s="5" t="s">
        <v>89</v>
      </c>
      <c r="B93" s="6" t="s">
        <v>69</v>
      </c>
      <c r="C93" s="2" t="n">
        <v>1472700</v>
      </c>
      <c r="D93" s="2" t="n">
        <v>1472700</v>
      </c>
      <c r="E93" s="2" t="s">
        <v>18</v>
      </c>
      <c r="F93" s="2" t="n">
        <v>1</v>
      </c>
      <c r="G93" s="2" t="s">
        <v>19</v>
      </c>
      <c r="H93" s="2" t="n">
        <v>2029</v>
      </c>
      <c r="I93" s="2" t="n">
        <v>122</v>
      </c>
      <c r="J93" s="2" t="n">
        <v>5</v>
      </c>
      <c r="K93" s="0" t="n">
        <f aca="false">D93/I93</f>
        <v>12071.3114754098</v>
      </c>
    </row>
    <row r="94" customFormat="false" ht="12.8" hidden="false" customHeight="false" outlineLevel="0" collapsed="false">
      <c r="A94" s="5" t="s">
        <v>81</v>
      </c>
      <c r="B94" s="6" t="s">
        <v>69</v>
      </c>
      <c r="C94" s="2" t="n">
        <v>1132900</v>
      </c>
      <c r="D94" s="2" t="n">
        <v>1132900</v>
      </c>
      <c r="E94" s="2" t="s">
        <v>18</v>
      </c>
      <c r="F94" s="2" t="n">
        <v>1</v>
      </c>
      <c r="G94" s="2" t="s">
        <v>19</v>
      </c>
      <c r="H94" s="2" t="n">
        <v>2029</v>
      </c>
      <c r="I94" s="2" t="n">
        <v>101</v>
      </c>
      <c r="J94" s="2" t="n">
        <v>4</v>
      </c>
      <c r="K94" s="0" t="n">
        <f aca="false">D94/I94</f>
        <v>11216.8316831683</v>
      </c>
    </row>
    <row r="95" customFormat="false" ht="12.8" hidden="false" customHeight="false" outlineLevel="0" collapsed="false">
      <c r="A95" s="5" t="s">
        <v>57</v>
      </c>
      <c r="B95" s="6" t="s">
        <v>69</v>
      </c>
      <c r="C95" s="2" t="n">
        <v>937200</v>
      </c>
      <c r="D95" s="2" t="n">
        <v>937200</v>
      </c>
      <c r="E95" s="2" t="s">
        <v>18</v>
      </c>
      <c r="F95" s="2" t="n">
        <v>1</v>
      </c>
      <c r="G95" s="2" t="s">
        <v>19</v>
      </c>
      <c r="H95" s="2" t="n">
        <v>2029</v>
      </c>
      <c r="I95" s="2" t="n">
        <v>81</v>
      </c>
      <c r="J95" s="2" t="n">
        <v>3</v>
      </c>
      <c r="K95" s="0" t="n">
        <f aca="false">D95/I95</f>
        <v>11570.3703703704</v>
      </c>
    </row>
    <row r="96" customFormat="false" ht="12.8" hidden="false" customHeight="false" outlineLevel="0" collapsed="false">
      <c r="A96" s="5" t="s">
        <v>73</v>
      </c>
      <c r="B96" s="6" t="s">
        <v>69</v>
      </c>
      <c r="C96" s="2" t="n">
        <v>937200</v>
      </c>
      <c r="D96" s="2" t="n">
        <v>937200</v>
      </c>
      <c r="E96" s="2" t="s">
        <v>18</v>
      </c>
      <c r="F96" s="2" t="n">
        <v>1</v>
      </c>
      <c r="G96" s="2" t="s">
        <v>19</v>
      </c>
      <c r="H96" s="2" t="n">
        <v>2029</v>
      </c>
      <c r="I96" s="2" t="n">
        <v>81</v>
      </c>
      <c r="J96" s="2" t="n">
        <v>3</v>
      </c>
      <c r="K96" s="0" t="n">
        <f aca="false">D96/I96</f>
        <v>11570.3703703704</v>
      </c>
    </row>
    <row r="97" customFormat="false" ht="12.8" hidden="false" customHeight="false" outlineLevel="0" collapsed="false">
      <c r="A97" s="5" t="s">
        <v>83</v>
      </c>
      <c r="B97" s="6" t="s">
        <v>69</v>
      </c>
      <c r="C97" s="2" t="n">
        <v>1318200</v>
      </c>
      <c r="D97" s="2" t="n">
        <v>1318200</v>
      </c>
      <c r="E97" s="2" t="s">
        <v>18</v>
      </c>
      <c r="F97" s="2" t="n">
        <v>1</v>
      </c>
      <c r="G97" s="2" t="s">
        <v>19</v>
      </c>
      <c r="H97" s="2" t="n">
        <v>2029</v>
      </c>
      <c r="I97" s="2" t="n">
        <v>122</v>
      </c>
      <c r="J97" s="2" t="n">
        <v>5</v>
      </c>
      <c r="K97" s="0" t="n">
        <f aca="false">D97/I97</f>
        <v>10804.9180327869</v>
      </c>
    </row>
    <row r="98" customFormat="false" ht="12.8" hidden="false" customHeight="false" outlineLevel="0" collapsed="false">
      <c r="A98" s="5" t="s">
        <v>70</v>
      </c>
      <c r="B98" s="6" t="s">
        <v>69</v>
      </c>
      <c r="C98" s="2" t="n">
        <v>1542520</v>
      </c>
      <c r="D98" s="2" t="n">
        <v>1542520</v>
      </c>
      <c r="E98" s="2" t="s">
        <v>18</v>
      </c>
      <c r="F98" s="2" t="n">
        <v>1</v>
      </c>
      <c r="G98" s="2" t="s">
        <v>19</v>
      </c>
      <c r="H98" s="2" t="n">
        <v>2029</v>
      </c>
      <c r="I98" s="2" t="n">
        <v>101</v>
      </c>
      <c r="J98" s="2" t="n">
        <v>4</v>
      </c>
      <c r="K98" s="0" t="n">
        <f aca="false">D98/I98</f>
        <v>15272.4752475248</v>
      </c>
    </row>
    <row r="99" customFormat="false" ht="12.8" hidden="false" customHeight="false" outlineLevel="0" collapsed="false">
      <c r="A99" s="5" t="s">
        <v>90</v>
      </c>
      <c r="B99" s="6" t="s">
        <v>69</v>
      </c>
      <c r="C99" s="2" t="n">
        <v>988700</v>
      </c>
      <c r="D99" s="2" t="n">
        <v>988700</v>
      </c>
      <c r="E99" s="2" t="s">
        <v>18</v>
      </c>
      <c r="F99" s="2" t="n">
        <v>1</v>
      </c>
      <c r="G99" s="2" t="s">
        <v>19</v>
      </c>
      <c r="H99" s="2" t="n">
        <v>2029</v>
      </c>
      <c r="I99" s="2" t="n">
        <v>81</v>
      </c>
      <c r="J99" s="2" t="n">
        <v>3</v>
      </c>
      <c r="K99" s="0" t="n">
        <f aca="false">D99/I99</f>
        <v>12206.1728395062</v>
      </c>
    </row>
    <row r="100" customFormat="false" ht="12.8" hidden="false" customHeight="false" outlineLevel="0" collapsed="false">
      <c r="A100" s="5" t="s">
        <v>91</v>
      </c>
      <c r="B100" s="6" t="s">
        <v>69</v>
      </c>
      <c r="C100" s="2" t="n">
        <v>1884600</v>
      </c>
      <c r="D100" s="2" t="n">
        <v>1884600</v>
      </c>
      <c r="E100" s="2" t="s">
        <v>18</v>
      </c>
      <c r="F100" s="2" t="n">
        <v>1</v>
      </c>
      <c r="G100" s="2" t="s">
        <v>19</v>
      </c>
      <c r="H100" s="2" t="n">
        <v>2029</v>
      </c>
      <c r="I100" s="2" t="n">
        <v>171</v>
      </c>
      <c r="J100" s="2" t="n">
        <v>7</v>
      </c>
      <c r="K100" s="0" t="n">
        <f aca="false">D100/I100</f>
        <v>11021.0526315789</v>
      </c>
    </row>
    <row r="101" customFormat="false" ht="12.8" hidden="false" customHeight="false" outlineLevel="0" collapsed="false">
      <c r="A101" s="2"/>
      <c r="K101" s="0" t="n">
        <f aca="false">AVERAGE(K9:K100)</f>
        <v>12778.4831883024</v>
      </c>
    </row>
    <row r="102" customFormat="false" ht="12.8" hidden="false" customHeight="false" outlineLevel="0" collapsed="false">
      <c r="A102" s="3" t="s">
        <v>92</v>
      </c>
    </row>
    <row r="103" customFormat="false" ht="12.8" hidden="false" customHeight="false" outlineLevel="0" collapsed="false">
      <c r="A103" s="2" t="s">
        <v>93</v>
      </c>
    </row>
    <row r="104" customFormat="false" ht="12.8" hidden="false" customHeight="false" outlineLevel="0" collapsed="false">
      <c r="A104" s="2" t="s">
        <v>94</v>
      </c>
    </row>
    <row r="105" customFormat="false" ht="12.8" hidden="false" customHeight="false" outlineLevel="0" collapsed="false">
      <c r="A105" s="2" t="s">
        <v>95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he-IL</dc:language>
  <cp:lastModifiedBy/>
  <dcterms:modified xsi:type="dcterms:W3CDTF">2026-09-08T14:52:20Z</dcterms:modified>
  <cp:revision>2</cp:revision>
  <dc:subject/>
  <dc:title/>
</cp:coreProperties>
</file>